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Print_Titles" localSheetId="0">Sheet1!$1:$2</definedName>
    <definedName name="_xlnm._FilterDatabase" localSheetId="0" hidden="1">Sheet1!$A$2:$K$40</definedName>
  </definedNames>
  <calcPr calcId="144525"/>
</workbook>
</file>

<file path=xl/sharedStrings.xml><?xml version="1.0" encoding="utf-8"?>
<sst xmlns="http://schemas.openxmlformats.org/spreadsheetml/2006/main" count="239" uniqueCount="176">
  <si>
    <r>
      <rPr>
        <sz val="16"/>
        <rFont val="Calibri"/>
        <charset val="134"/>
      </rPr>
      <t>2023</t>
    </r>
    <r>
      <rPr>
        <sz val="16"/>
        <rFont val="宋体"/>
        <charset val="134"/>
      </rPr>
      <t>年颍泉区中小学新任教师公开招聘拟聘人员名单</t>
    </r>
  </si>
  <si>
    <t>序号</t>
  </si>
  <si>
    <t>招聘单位</t>
  </si>
  <si>
    <t>岗位代码</t>
  </si>
  <si>
    <t>岗位</t>
  </si>
  <si>
    <t>姓名</t>
  </si>
  <si>
    <t>准考证</t>
  </si>
  <si>
    <t>笔试总分</t>
  </si>
  <si>
    <t>面试分数</t>
  </si>
  <si>
    <t>总合成成绩</t>
  </si>
  <si>
    <t>备注</t>
  </si>
  <si>
    <t>阜阳四中</t>
  </si>
  <si>
    <t>341204001001</t>
  </si>
  <si>
    <t>高中语文</t>
  </si>
  <si>
    <t>满艳</t>
  </si>
  <si>
    <t>512053025</t>
  </si>
  <si>
    <t>82.35</t>
  </si>
  <si>
    <t>341204001002</t>
  </si>
  <si>
    <t>高中数学</t>
  </si>
  <si>
    <t>桑培培</t>
  </si>
  <si>
    <t>512060326</t>
  </si>
  <si>
    <t>80.8</t>
  </si>
  <si>
    <t>阜阳市第十九中学</t>
  </si>
  <si>
    <t>341204002001</t>
  </si>
  <si>
    <t>初中语文</t>
  </si>
  <si>
    <t>李晓雨</t>
  </si>
  <si>
    <t>512052911</t>
  </si>
  <si>
    <t>87.5</t>
  </si>
  <si>
    <t>341204002002</t>
  </si>
  <si>
    <t>初中数学</t>
  </si>
  <si>
    <t>杨晓梅</t>
  </si>
  <si>
    <t>512059605</t>
  </si>
  <si>
    <t>91.3</t>
  </si>
  <si>
    <t>341204002003</t>
  </si>
  <si>
    <t>初中英语</t>
  </si>
  <si>
    <t>朱亚文</t>
  </si>
  <si>
    <t>512065826</t>
  </si>
  <si>
    <t>90.05</t>
  </si>
  <si>
    <t>341204002004</t>
  </si>
  <si>
    <t>初中道德与法治</t>
  </si>
  <si>
    <t>武清雅</t>
  </si>
  <si>
    <t>512081713</t>
  </si>
  <si>
    <t>68.45</t>
  </si>
  <si>
    <t>341204002005</t>
  </si>
  <si>
    <t>初中历史</t>
  </si>
  <si>
    <t>任梦楠</t>
  </si>
  <si>
    <t>512080206</t>
  </si>
  <si>
    <t>80.7</t>
  </si>
  <si>
    <t>341204002006</t>
  </si>
  <si>
    <t>初中地理</t>
  </si>
  <si>
    <t>于小彦</t>
  </si>
  <si>
    <t>512081015</t>
  </si>
  <si>
    <t>96.7</t>
  </si>
  <si>
    <t>阜阳市颍泉区抱龙初级中学</t>
  </si>
  <si>
    <t>341204003002</t>
  </si>
  <si>
    <t>席子辰</t>
  </si>
  <si>
    <t>512059921</t>
  </si>
  <si>
    <t>86.4</t>
  </si>
  <si>
    <t>阜阳市第三十八中学</t>
  </si>
  <si>
    <t>341204004001</t>
  </si>
  <si>
    <t>谢欣悦</t>
  </si>
  <si>
    <t>512055707</t>
  </si>
  <si>
    <t>80.3</t>
  </si>
  <si>
    <t>楚彗杰</t>
  </si>
  <si>
    <t>512057714</t>
  </si>
  <si>
    <t>79.2</t>
  </si>
  <si>
    <t>341204004002</t>
  </si>
  <si>
    <t>周文君</t>
  </si>
  <si>
    <t>512061802</t>
  </si>
  <si>
    <t>97.5</t>
  </si>
  <si>
    <t>341204004003</t>
  </si>
  <si>
    <t>郭亚男</t>
  </si>
  <si>
    <t>512069520</t>
  </si>
  <si>
    <t>341204004004</t>
  </si>
  <si>
    <t>丁曼玉</t>
  </si>
  <si>
    <t>512069913</t>
  </si>
  <si>
    <t>90.3</t>
  </si>
  <si>
    <t>341204004006</t>
  </si>
  <si>
    <t>初中化学</t>
  </si>
  <si>
    <t>李洋洋</t>
  </si>
  <si>
    <t>512077322</t>
  </si>
  <si>
    <t>96.75</t>
  </si>
  <si>
    <t>341204004007</t>
  </si>
  <si>
    <t>初中信息技术</t>
  </si>
  <si>
    <t>汝晓晴</t>
  </si>
  <si>
    <t>512075408</t>
  </si>
  <si>
    <t>95.65</t>
  </si>
  <si>
    <t>阜阳市第九中学</t>
  </si>
  <si>
    <t>341204005001</t>
  </si>
  <si>
    <t>岳蒙蒙</t>
  </si>
  <si>
    <t>512053410</t>
  </si>
  <si>
    <t>83.15</t>
  </si>
  <si>
    <t>刘明月</t>
  </si>
  <si>
    <t>512054929</t>
  </si>
  <si>
    <t>78.55</t>
  </si>
  <si>
    <t>341204005003</t>
  </si>
  <si>
    <t>朱晓娇</t>
  </si>
  <si>
    <t>512066507</t>
  </si>
  <si>
    <t>96.15</t>
  </si>
  <si>
    <t>刘云</t>
  </si>
  <si>
    <t>512067917</t>
  </si>
  <si>
    <t>90.85</t>
  </si>
  <si>
    <t>341204005004</t>
  </si>
  <si>
    <t>初中体育</t>
  </si>
  <si>
    <t>李婷婷</t>
  </si>
  <si>
    <t>512074610</t>
  </si>
  <si>
    <t>85.05</t>
  </si>
  <si>
    <t>阜阳市实验小学</t>
  </si>
  <si>
    <t>341204006001</t>
  </si>
  <si>
    <t>小学语文</t>
  </si>
  <si>
    <t>谢曼</t>
  </si>
  <si>
    <t>112020422</t>
  </si>
  <si>
    <t>91.75</t>
  </si>
  <si>
    <t>周莉</t>
  </si>
  <si>
    <t>112011417</t>
  </si>
  <si>
    <t>94.15</t>
  </si>
  <si>
    <t>张文菊</t>
  </si>
  <si>
    <t>112017105</t>
  </si>
  <si>
    <t>93.25</t>
  </si>
  <si>
    <t>341204006002</t>
  </si>
  <si>
    <t>小学数学</t>
  </si>
  <si>
    <t>张薇</t>
  </si>
  <si>
    <t>112035801</t>
  </si>
  <si>
    <t>99.6</t>
  </si>
  <si>
    <t>方子健</t>
  </si>
  <si>
    <t>112035530</t>
  </si>
  <si>
    <t>100.05</t>
  </si>
  <si>
    <t>石欣悦</t>
  </si>
  <si>
    <t>112028321</t>
  </si>
  <si>
    <t>99.2</t>
  </si>
  <si>
    <t>341204006003</t>
  </si>
  <si>
    <t>小学体育</t>
  </si>
  <si>
    <t>彭冬</t>
  </si>
  <si>
    <t>112048729</t>
  </si>
  <si>
    <t>79.7</t>
  </si>
  <si>
    <t>341204006004</t>
  </si>
  <si>
    <t>小学音乐</t>
  </si>
  <si>
    <t>谢骄阳</t>
  </si>
  <si>
    <t>112046721</t>
  </si>
  <si>
    <t>94.2</t>
  </si>
  <si>
    <t>341204006005</t>
  </si>
  <si>
    <t>小学美术</t>
  </si>
  <si>
    <t>王暑梦</t>
  </si>
  <si>
    <t>112043312</t>
  </si>
  <si>
    <t>99.1</t>
  </si>
  <si>
    <t>341204006006</t>
  </si>
  <si>
    <t>小学道德与法治</t>
  </si>
  <si>
    <t>湛海燕</t>
  </si>
  <si>
    <t>112040028</t>
  </si>
  <si>
    <t>93.3</t>
  </si>
  <si>
    <t>阜阳市第二实验小学</t>
  </si>
  <si>
    <t>341204007001</t>
  </si>
  <si>
    <t>秦忆夏</t>
  </si>
  <si>
    <t>112000110</t>
  </si>
  <si>
    <t>89.3</t>
  </si>
  <si>
    <t>张文雅</t>
  </si>
  <si>
    <t>112005112</t>
  </si>
  <si>
    <t>89.4</t>
  </si>
  <si>
    <t>341204007002</t>
  </si>
  <si>
    <t>王慢慢</t>
  </si>
  <si>
    <t>112016513</t>
  </si>
  <si>
    <t>83.85</t>
  </si>
  <si>
    <t>341204007003</t>
  </si>
  <si>
    <t>姚沪生</t>
  </si>
  <si>
    <t>112030609</t>
  </si>
  <si>
    <t>97.65</t>
  </si>
  <si>
    <t>程艳萍</t>
  </si>
  <si>
    <t>112028413</t>
  </si>
  <si>
    <t>101.3</t>
  </si>
  <si>
    <t>郑晓宇</t>
  </si>
  <si>
    <t>112032927</t>
  </si>
  <si>
    <t>101.35</t>
  </si>
  <si>
    <t>341204005002</t>
  </si>
  <si>
    <t>李倩</t>
  </si>
  <si>
    <t>512061705</t>
  </si>
  <si>
    <t>77.2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</si>
</sst>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Calibri"/>
      <charset val="134"/>
    </font>
    <font>
      <sz val="8"/>
      <color rgb="FFFF0000"/>
      <name val="Calibri"/>
      <charset val="134"/>
    </font>
    <font>
      <sz val="8"/>
      <name val="Calibri"/>
      <charset val="134"/>
    </font>
    <font>
      <sz val="11"/>
      <color rgb="FFFF0000"/>
      <name val="Calibri"/>
      <charset val="134"/>
    </font>
    <font>
      <sz val="16"/>
      <name val="Calibri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zoomScale="130" zoomScaleNormal="130" workbookViewId="0">
      <selection activeCell="K18" sqref="K18"/>
    </sheetView>
  </sheetViews>
  <sheetFormatPr defaultColWidth="9.14285714285714" defaultRowHeight="15"/>
  <cols>
    <col min="1" max="1" width="7.13333333333333" customWidth="1"/>
    <col min="2" max="2" width="20.7619047619048" style="3" customWidth="1"/>
    <col min="3" max="3" width="14.8285714285714" style="3" customWidth="1"/>
    <col min="4" max="4" width="14.1714285714286" style="3" customWidth="1"/>
    <col min="5" max="5" width="6.6" customWidth="1"/>
    <col min="6" max="6" width="14.6095238095238" style="3" customWidth="1"/>
    <col min="7" max="7" width="11.647619047619" style="3" customWidth="1"/>
    <col min="8" max="8" width="13.0666666666667" style="4" customWidth="1"/>
    <col min="9" max="9" width="11.8666666666667" customWidth="1"/>
    <col min="10" max="10" width="8.78095238095238" style="5" customWidth="1"/>
  </cols>
  <sheetData>
    <row r="1" ht="3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12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>
        <v>86.78</v>
      </c>
      <c r="I3" s="8">
        <f t="shared" ref="I3:I20" si="0">G3/1.2*0.4+H3*0.6</f>
        <v>79.518</v>
      </c>
      <c r="J3" s="11"/>
    </row>
    <row r="4" s="2" customFormat="1" ht="12" customHeight="1" spans="1:11">
      <c r="A4" s="7">
        <v>2</v>
      </c>
      <c r="B4" s="7" t="s">
        <v>11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8">
        <v>84.4</v>
      </c>
      <c r="I4" s="8">
        <f t="shared" si="0"/>
        <v>77.5733333333333</v>
      </c>
      <c r="J4" s="12"/>
      <c r="K4" s="13"/>
    </row>
    <row r="5" s="1" customFormat="1" ht="12" customHeight="1" spans="1:10">
      <c r="A5" s="7">
        <v>3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8">
        <v>85.6</v>
      </c>
      <c r="I5" s="8">
        <f t="shared" si="0"/>
        <v>80.5266666666667</v>
      </c>
      <c r="J5" s="12"/>
    </row>
    <row r="6" s="1" customFormat="1" ht="12" customHeight="1" spans="1:10">
      <c r="A6" s="7">
        <v>4</v>
      </c>
      <c r="B6" s="7" t="s">
        <v>22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8">
        <v>85.8</v>
      </c>
      <c r="I6" s="8">
        <f t="shared" si="0"/>
        <v>81.9133333333333</v>
      </c>
      <c r="J6" s="12"/>
    </row>
    <row r="7" s="1" customFormat="1" ht="12" customHeight="1" spans="1:10">
      <c r="A7" s="7">
        <v>5</v>
      </c>
      <c r="B7" s="7" t="s">
        <v>22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>
        <v>86.34</v>
      </c>
      <c r="I7" s="8">
        <f t="shared" si="0"/>
        <v>81.8206666666667</v>
      </c>
      <c r="J7" s="12"/>
    </row>
    <row r="8" s="1" customFormat="1" ht="12" customHeight="1" spans="1:10">
      <c r="A8" s="7">
        <v>6</v>
      </c>
      <c r="B8" s="7" t="s">
        <v>22</v>
      </c>
      <c r="C8" s="7" t="s">
        <v>38</v>
      </c>
      <c r="D8" s="7" t="s">
        <v>39</v>
      </c>
      <c r="E8" s="7" t="s">
        <v>40</v>
      </c>
      <c r="F8" s="7" t="s">
        <v>41</v>
      </c>
      <c r="G8" s="7" t="s">
        <v>42</v>
      </c>
      <c r="H8" s="7">
        <v>81.99</v>
      </c>
      <c r="I8" s="8">
        <f t="shared" si="0"/>
        <v>72.0106666666667</v>
      </c>
      <c r="J8" s="12"/>
    </row>
    <row r="9" s="1" customFormat="1" ht="12" customHeight="1" spans="1:10">
      <c r="A9" s="7">
        <v>7</v>
      </c>
      <c r="B9" s="7" t="s">
        <v>22</v>
      </c>
      <c r="C9" s="7" t="s">
        <v>43</v>
      </c>
      <c r="D9" s="7" t="s">
        <v>44</v>
      </c>
      <c r="E9" s="7" t="s">
        <v>45</v>
      </c>
      <c r="F9" s="7" t="s">
        <v>46</v>
      </c>
      <c r="G9" s="7" t="s">
        <v>47</v>
      </c>
      <c r="H9" s="7">
        <v>85.79</v>
      </c>
      <c r="I9" s="8">
        <f t="shared" si="0"/>
        <v>78.374</v>
      </c>
      <c r="J9" s="12"/>
    </row>
    <row r="10" s="1" customFormat="1" ht="12" customHeight="1" spans="1:10">
      <c r="A10" s="7">
        <v>8</v>
      </c>
      <c r="B10" s="7" t="s">
        <v>22</v>
      </c>
      <c r="C10" s="7" t="s">
        <v>48</v>
      </c>
      <c r="D10" s="7" t="s">
        <v>49</v>
      </c>
      <c r="E10" s="7" t="s">
        <v>50</v>
      </c>
      <c r="F10" s="7" t="s">
        <v>51</v>
      </c>
      <c r="G10" s="7" t="s">
        <v>52</v>
      </c>
      <c r="H10" s="7">
        <v>83.66</v>
      </c>
      <c r="I10" s="8">
        <f t="shared" si="0"/>
        <v>82.4293333333333</v>
      </c>
      <c r="J10" s="11"/>
    </row>
    <row r="11" s="1" customFormat="1" ht="12" customHeight="1" spans="1:10">
      <c r="A11" s="7">
        <v>9</v>
      </c>
      <c r="B11" s="7" t="s">
        <v>53</v>
      </c>
      <c r="C11" s="7" t="s">
        <v>54</v>
      </c>
      <c r="D11" s="7" t="s">
        <v>29</v>
      </c>
      <c r="E11" s="7" t="s">
        <v>55</v>
      </c>
      <c r="F11" s="7" t="s">
        <v>56</v>
      </c>
      <c r="G11" s="7" t="s">
        <v>57</v>
      </c>
      <c r="H11" s="8">
        <v>85.4</v>
      </c>
      <c r="I11" s="8">
        <f t="shared" si="0"/>
        <v>80.04</v>
      </c>
      <c r="J11" s="12"/>
    </row>
    <row r="12" s="1" customFormat="1" ht="12" customHeight="1" spans="1:10">
      <c r="A12" s="7">
        <v>10</v>
      </c>
      <c r="B12" s="7" t="s">
        <v>58</v>
      </c>
      <c r="C12" s="7" t="s">
        <v>59</v>
      </c>
      <c r="D12" s="7" t="s">
        <v>24</v>
      </c>
      <c r="E12" s="7" t="s">
        <v>60</v>
      </c>
      <c r="F12" s="7" t="s">
        <v>61</v>
      </c>
      <c r="G12" s="7" t="s">
        <v>62</v>
      </c>
      <c r="H12" s="7">
        <v>85.54</v>
      </c>
      <c r="I12" s="8">
        <f t="shared" si="0"/>
        <v>78.0906666666667</v>
      </c>
      <c r="J12" s="12"/>
    </row>
    <row r="13" s="1" customFormat="1" ht="12" customHeight="1" spans="1:10">
      <c r="A13" s="7">
        <v>11</v>
      </c>
      <c r="B13" s="7" t="s">
        <v>58</v>
      </c>
      <c r="C13" s="7" t="s">
        <v>59</v>
      </c>
      <c r="D13" s="7" t="s">
        <v>24</v>
      </c>
      <c r="E13" s="7" t="s">
        <v>63</v>
      </c>
      <c r="F13" s="7" t="s">
        <v>64</v>
      </c>
      <c r="G13" s="7" t="s">
        <v>65</v>
      </c>
      <c r="H13" s="7">
        <v>85.38</v>
      </c>
      <c r="I13" s="8">
        <f t="shared" si="0"/>
        <v>77.628</v>
      </c>
      <c r="J13" s="12"/>
    </row>
    <row r="14" s="1" customFormat="1" ht="12" customHeight="1" spans="1:10">
      <c r="A14" s="7">
        <v>12</v>
      </c>
      <c r="B14" s="7" t="s">
        <v>58</v>
      </c>
      <c r="C14" s="7" t="s">
        <v>66</v>
      </c>
      <c r="D14" s="7" t="s">
        <v>29</v>
      </c>
      <c r="E14" s="7" t="s">
        <v>67</v>
      </c>
      <c r="F14" s="7" t="s">
        <v>68</v>
      </c>
      <c r="G14" s="7" t="s">
        <v>69</v>
      </c>
      <c r="H14" s="8">
        <v>82.4</v>
      </c>
      <c r="I14" s="8">
        <f t="shared" si="0"/>
        <v>81.94</v>
      </c>
      <c r="J14" s="12"/>
    </row>
    <row r="15" s="1" customFormat="1" ht="12" customHeight="1" spans="1:10">
      <c r="A15" s="7">
        <v>13</v>
      </c>
      <c r="B15" s="9" t="s">
        <v>58</v>
      </c>
      <c r="C15" s="9" t="s">
        <v>70</v>
      </c>
      <c r="D15" s="9" t="s">
        <v>34</v>
      </c>
      <c r="E15" s="9" t="s">
        <v>71</v>
      </c>
      <c r="F15" s="9" t="s">
        <v>72</v>
      </c>
      <c r="G15" s="9" t="s">
        <v>37</v>
      </c>
      <c r="H15" s="9">
        <v>85.66</v>
      </c>
      <c r="I15" s="10">
        <f t="shared" si="0"/>
        <v>81.4126666666667</v>
      </c>
      <c r="J15" s="12"/>
    </row>
    <row r="16" s="1" customFormat="1" ht="12" customHeight="1" spans="1:10">
      <c r="A16" s="7">
        <v>14</v>
      </c>
      <c r="B16" s="7" t="s">
        <v>58</v>
      </c>
      <c r="C16" s="7" t="s">
        <v>73</v>
      </c>
      <c r="D16" s="7" t="s">
        <v>34</v>
      </c>
      <c r="E16" s="7" t="s">
        <v>74</v>
      </c>
      <c r="F16" s="7" t="s">
        <v>75</v>
      </c>
      <c r="G16" s="7" t="s">
        <v>76</v>
      </c>
      <c r="H16" s="7">
        <v>84.07</v>
      </c>
      <c r="I16" s="8">
        <f t="shared" si="0"/>
        <v>80.542</v>
      </c>
      <c r="J16" s="12"/>
    </row>
    <row r="17" s="1" customFormat="1" ht="12" customHeight="1" spans="1:10">
      <c r="A17" s="7">
        <v>15</v>
      </c>
      <c r="B17" s="7" t="s">
        <v>58</v>
      </c>
      <c r="C17" s="7" t="s">
        <v>77</v>
      </c>
      <c r="D17" s="7" t="s">
        <v>78</v>
      </c>
      <c r="E17" s="7" t="s">
        <v>79</v>
      </c>
      <c r="F17" s="7" t="s">
        <v>80</v>
      </c>
      <c r="G17" s="7" t="s">
        <v>81</v>
      </c>
      <c r="H17" s="8">
        <v>83.2</v>
      </c>
      <c r="I17" s="8">
        <f t="shared" si="0"/>
        <v>82.17</v>
      </c>
      <c r="J17" s="12"/>
    </row>
    <row r="18" s="1" customFormat="1" ht="12" customHeight="1" spans="1:10">
      <c r="A18" s="7">
        <v>16</v>
      </c>
      <c r="B18" s="7" t="s">
        <v>58</v>
      </c>
      <c r="C18" s="7" t="s">
        <v>82</v>
      </c>
      <c r="D18" s="7" t="s">
        <v>83</v>
      </c>
      <c r="E18" s="7" t="s">
        <v>84</v>
      </c>
      <c r="F18" s="7" t="s">
        <v>85</v>
      </c>
      <c r="G18" s="7" t="s">
        <v>86</v>
      </c>
      <c r="H18" s="7">
        <v>83.48</v>
      </c>
      <c r="I18" s="8">
        <f t="shared" si="0"/>
        <v>81.9713333333333</v>
      </c>
      <c r="J18" s="12"/>
    </row>
    <row r="19" s="1" customFormat="1" ht="12" customHeight="1" spans="1:10">
      <c r="A19" s="7">
        <v>17</v>
      </c>
      <c r="B19" s="7" t="s">
        <v>87</v>
      </c>
      <c r="C19" s="7" t="s">
        <v>88</v>
      </c>
      <c r="D19" s="7" t="s">
        <v>24</v>
      </c>
      <c r="E19" s="7" t="s">
        <v>89</v>
      </c>
      <c r="F19" s="7" t="s">
        <v>90</v>
      </c>
      <c r="G19" s="7" t="s">
        <v>91</v>
      </c>
      <c r="H19" s="8">
        <v>86.5</v>
      </c>
      <c r="I19" s="8">
        <f t="shared" si="0"/>
        <v>79.6166666666667</v>
      </c>
      <c r="J19" s="12"/>
    </row>
    <row r="20" s="1" customFormat="1" ht="12" customHeight="1" spans="1:10">
      <c r="A20" s="7">
        <v>18</v>
      </c>
      <c r="B20" s="7" t="s">
        <v>87</v>
      </c>
      <c r="C20" s="7" t="s">
        <v>88</v>
      </c>
      <c r="D20" s="7" t="s">
        <v>24</v>
      </c>
      <c r="E20" s="7" t="s">
        <v>92</v>
      </c>
      <c r="F20" s="7" t="s">
        <v>93</v>
      </c>
      <c r="G20" s="7" t="s">
        <v>94</v>
      </c>
      <c r="H20" s="8">
        <v>86.6</v>
      </c>
      <c r="I20" s="8">
        <f t="shared" si="0"/>
        <v>78.1433333333333</v>
      </c>
      <c r="J20" s="12"/>
    </row>
    <row r="21" s="1" customFormat="1" ht="12" customHeight="1" spans="1:10">
      <c r="A21" s="7">
        <v>19</v>
      </c>
      <c r="B21" s="7" t="s">
        <v>87</v>
      </c>
      <c r="C21" s="7" t="s">
        <v>95</v>
      </c>
      <c r="D21" s="7" t="s">
        <v>34</v>
      </c>
      <c r="E21" s="7" t="s">
        <v>96</v>
      </c>
      <c r="F21" s="7" t="s">
        <v>97</v>
      </c>
      <c r="G21" s="7" t="s">
        <v>98</v>
      </c>
      <c r="H21" s="7">
        <v>85.37</v>
      </c>
      <c r="I21" s="8">
        <f t="shared" ref="I21:I39" si="1">G21/1.2*0.4+H21*0.6</f>
        <v>83.272</v>
      </c>
      <c r="J21" s="12"/>
    </row>
    <row r="22" s="1" customFormat="1" ht="12" customHeight="1" spans="1:10">
      <c r="A22" s="7">
        <v>20</v>
      </c>
      <c r="B22" s="7" t="s">
        <v>87</v>
      </c>
      <c r="C22" s="7" t="s">
        <v>95</v>
      </c>
      <c r="D22" s="7" t="s">
        <v>34</v>
      </c>
      <c r="E22" s="7" t="s">
        <v>99</v>
      </c>
      <c r="F22" s="7" t="s">
        <v>100</v>
      </c>
      <c r="G22" s="7" t="s">
        <v>101</v>
      </c>
      <c r="H22" s="7">
        <v>86.46</v>
      </c>
      <c r="I22" s="8">
        <f t="shared" si="1"/>
        <v>82.1593333333333</v>
      </c>
      <c r="J22" s="12"/>
    </row>
    <row r="23" s="1" customFormat="1" ht="12" customHeight="1" spans="1:10">
      <c r="A23" s="7">
        <v>21</v>
      </c>
      <c r="B23" s="7" t="s">
        <v>87</v>
      </c>
      <c r="C23" s="7" t="s">
        <v>102</v>
      </c>
      <c r="D23" s="7" t="s">
        <v>103</v>
      </c>
      <c r="E23" s="7" t="s">
        <v>104</v>
      </c>
      <c r="F23" s="7" t="s">
        <v>105</v>
      </c>
      <c r="G23" s="7" t="s">
        <v>106</v>
      </c>
      <c r="H23" s="7">
        <v>85.46</v>
      </c>
      <c r="I23" s="8">
        <f t="shared" si="1"/>
        <v>79.626</v>
      </c>
      <c r="J23" s="12"/>
    </row>
    <row r="24" s="1" customFormat="1" ht="12" customHeight="1" spans="1:10">
      <c r="A24" s="7">
        <v>22</v>
      </c>
      <c r="B24" s="7" t="s">
        <v>107</v>
      </c>
      <c r="C24" s="7" t="s">
        <v>108</v>
      </c>
      <c r="D24" s="7" t="s">
        <v>109</v>
      </c>
      <c r="E24" s="7" t="s">
        <v>110</v>
      </c>
      <c r="F24" s="7" t="s">
        <v>111</v>
      </c>
      <c r="G24" s="7" t="s">
        <v>112</v>
      </c>
      <c r="H24" s="8">
        <v>87.4</v>
      </c>
      <c r="I24" s="8">
        <f t="shared" si="1"/>
        <v>83.0233333333333</v>
      </c>
      <c r="J24" s="12"/>
    </row>
    <row r="25" s="1" customFormat="1" ht="12" customHeight="1" spans="1:10">
      <c r="A25" s="7">
        <v>23</v>
      </c>
      <c r="B25" s="7" t="s">
        <v>107</v>
      </c>
      <c r="C25" s="7" t="s">
        <v>108</v>
      </c>
      <c r="D25" s="7" t="s">
        <v>109</v>
      </c>
      <c r="E25" s="7" t="s">
        <v>113</v>
      </c>
      <c r="F25" s="7" t="s">
        <v>114</v>
      </c>
      <c r="G25" s="7" t="s">
        <v>115</v>
      </c>
      <c r="H25" s="8">
        <v>83.4</v>
      </c>
      <c r="I25" s="8">
        <f t="shared" si="1"/>
        <v>81.4233333333333</v>
      </c>
      <c r="J25" s="12"/>
    </row>
    <row r="26" s="1" customFormat="1" ht="12" customHeight="1" spans="1:10">
      <c r="A26" s="7">
        <v>24</v>
      </c>
      <c r="B26" s="7" t="s">
        <v>107</v>
      </c>
      <c r="C26" s="7" t="s">
        <v>108</v>
      </c>
      <c r="D26" s="7" t="s">
        <v>109</v>
      </c>
      <c r="E26" s="7" t="s">
        <v>116</v>
      </c>
      <c r="F26" s="7" t="s">
        <v>117</v>
      </c>
      <c r="G26" s="7" t="s">
        <v>118</v>
      </c>
      <c r="H26" s="8">
        <v>83.3</v>
      </c>
      <c r="I26" s="8">
        <f t="shared" si="1"/>
        <v>81.0633333333333</v>
      </c>
      <c r="J26" s="12"/>
    </row>
    <row r="27" s="1" customFormat="1" ht="12" customHeight="1" spans="1:10">
      <c r="A27" s="7">
        <v>25</v>
      </c>
      <c r="B27" s="7" t="s">
        <v>107</v>
      </c>
      <c r="C27" s="7" t="s">
        <v>119</v>
      </c>
      <c r="D27" s="7" t="s">
        <v>120</v>
      </c>
      <c r="E27" s="7" t="s">
        <v>121</v>
      </c>
      <c r="F27" s="7" t="s">
        <v>122</v>
      </c>
      <c r="G27" s="7" t="s">
        <v>123</v>
      </c>
      <c r="H27" s="7">
        <v>87.22</v>
      </c>
      <c r="I27" s="8">
        <f t="shared" si="1"/>
        <v>85.532</v>
      </c>
      <c r="J27" s="12"/>
    </row>
    <row r="28" s="1" customFormat="1" ht="12" customHeight="1" spans="1:10">
      <c r="A28" s="7">
        <v>26</v>
      </c>
      <c r="B28" s="7" t="s">
        <v>107</v>
      </c>
      <c r="C28" s="7" t="s">
        <v>119</v>
      </c>
      <c r="D28" s="7" t="s">
        <v>120</v>
      </c>
      <c r="E28" s="7" t="s">
        <v>124</v>
      </c>
      <c r="F28" s="7" t="s">
        <v>125</v>
      </c>
      <c r="G28" s="7" t="s">
        <v>126</v>
      </c>
      <c r="H28" s="7">
        <v>83.54</v>
      </c>
      <c r="I28" s="8">
        <f t="shared" si="1"/>
        <v>83.474</v>
      </c>
      <c r="J28" s="12"/>
    </row>
    <row r="29" s="1" customFormat="1" ht="12" customHeight="1" spans="1:10">
      <c r="A29" s="7">
        <v>27</v>
      </c>
      <c r="B29" s="7" t="s">
        <v>107</v>
      </c>
      <c r="C29" s="7" t="s">
        <v>119</v>
      </c>
      <c r="D29" s="7" t="s">
        <v>120</v>
      </c>
      <c r="E29" s="7" t="s">
        <v>127</v>
      </c>
      <c r="F29" s="7" t="s">
        <v>128</v>
      </c>
      <c r="G29" s="7" t="s">
        <v>129</v>
      </c>
      <c r="H29" s="7">
        <v>83.02</v>
      </c>
      <c r="I29" s="8">
        <f t="shared" si="1"/>
        <v>82.8786666666667</v>
      </c>
      <c r="J29" s="12"/>
    </row>
    <row r="30" s="1" customFormat="1" ht="12" customHeight="1" spans="1:10">
      <c r="A30" s="7">
        <v>28</v>
      </c>
      <c r="B30" s="7" t="s">
        <v>107</v>
      </c>
      <c r="C30" s="7" t="s">
        <v>130</v>
      </c>
      <c r="D30" s="7" t="s">
        <v>131</v>
      </c>
      <c r="E30" s="7" t="s">
        <v>132</v>
      </c>
      <c r="F30" s="7" t="s">
        <v>133</v>
      </c>
      <c r="G30" s="7" t="s">
        <v>134</v>
      </c>
      <c r="H30" s="7">
        <v>86.06</v>
      </c>
      <c r="I30" s="8">
        <f t="shared" si="1"/>
        <v>78.2026666666667</v>
      </c>
      <c r="J30" s="12"/>
    </row>
    <row r="31" s="1" customFormat="1" ht="12" customHeight="1" spans="1:10">
      <c r="A31" s="7">
        <v>29</v>
      </c>
      <c r="B31" s="7" t="s">
        <v>107</v>
      </c>
      <c r="C31" s="7" t="s">
        <v>135</v>
      </c>
      <c r="D31" s="7" t="s">
        <v>136</v>
      </c>
      <c r="E31" s="7" t="s">
        <v>137</v>
      </c>
      <c r="F31" s="7" t="s">
        <v>138</v>
      </c>
      <c r="G31" s="7" t="s">
        <v>139</v>
      </c>
      <c r="H31" s="7">
        <v>82.58</v>
      </c>
      <c r="I31" s="8">
        <f t="shared" si="1"/>
        <v>80.948</v>
      </c>
      <c r="J31" s="12"/>
    </row>
    <row r="32" s="1" customFormat="1" ht="12" customHeight="1" spans="1:10">
      <c r="A32" s="7">
        <v>30</v>
      </c>
      <c r="B32" s="7" t="s">
        <v>107</v>
      </c>
      <c r="C32" s="7" t="s">
        <v>140</v>
      </c>
      <c r="D32" s="7" t="s">
        <v>141</v>
      </c>
      <c r="E32" s="7" t="s">
        <v>142</v>
      </c>
      <c r="F32" s="7" t="s">
        <v>143</v>
      </c>
      <c r="G32" s="7" t="s">
        <v>144</v>
      </c>
      <c r="H32" s="7">
        <v>84.72</v>
      </c>
      <c r="I32" s="8">
        <f t="shared" si="1"/>
        <v>83.8653333333333</v>
      </c>
      <c r="J32" s="12"/>
    </row>
    <row r="33" s="1" customFormat="1" ht="12" customHeight="1" spans="1:10">
      <c r="A33" s="7">
        <v>31</v>
      </c>
      <c r="B33" s="7" t="s">
        <v>107</v>
      </c>
      <c r="C33" s="7" t="s">
        <v>145</v>
      </c>
      <c r="D33" s="7" t="s">
        <v>146</v>
      </c>
      <c r="E33" s="7" t="s">
        <v>147</v>
      </c>
      <c r="F33" s="7" t="s">
        <v>148</v>
      </c>
      <c r="G33" s="7" t="s">
        <v>149</v>
      </c>
      <c r="H33" s="7">
        <v>84.33</v>
      </c>
      <c r="I33" s="8">
        <f t="shared" si="1"/>
        <v>81.698</v>
      </c>
      <c r="J33" s="12"/>
    </row>
    <row r="34" s="1" customFormat="1" ht="12" customHeight="1" spans="1:10">
      <c r="A34" s="7">
        <v>32</v>
      </c>
      <c r="B34" s="7" t="s">
        <v>150</v>
      </c>
      <c r="C34" s="7" t="s">
        <v>151</v>
      </c>
      <c r="D34" s="7" t="s">
        <v>109</v>
      </c>
      <c r="E34" s="7" t="s">
        <v>152</v>
      </c>
      <c r="F34" s="7" t="s">
        <v>153</v>
      </c>
      <c r="G34" s="7" t="s">
        <v>154</v>
      </c>
      <c r="H34" s="8">
        <v>85.6</v>
      </c>
      <c r="I34" s="8">
        <f t="shared" si="1"/>
        <v>81.1266666666667</v>
      </c>
      <c r="J34" s="12"/>
    </row>
    <row r="35" s="1" customFormat="1" ht="12" customHeight="1" spans="1:10">
      <c r="A35" s="7">
        <v>33</v>
      </c>
      <c r="B35" s="7" t="s">
        <v>150</v>
      </c>
      <c r="C35" s="7" t="s">
        <v>151</v>
      </c>
      <c r="D35" s="7" t="s">
        <v>109</v>
      </c>
      <c r="E35" s="7" t="s">
        <v>155</v>
      </c>
      <c r="F35" s="7" t="s">
        <v>156</v>
      </c>
      <c r="G35" s="7" t="s">
        <v>157</v>
      </c>
      <c r="H35" s="8">
        <v>84.4</v>
      </c>
      <c r="I35" s="8">
        <f t="shared" si="1"/>
        <v>80.44</v>
      </c>
      <c r="J35" s="12"/>
    </row>
    <row r="36" s="1" customFormat="1" ht="12" customHeight="1" spans="1:11">
      <c r="A36" s="7">
        <v>34</v>
      </c>
      <c r="B36" s="7" t="s">
        <v>150</v>
      </c>
      <c r="C36" s="7" t="s">
        <v>158</v>
      </c>
      <c r="D36" s="7" t="s">
        <v>109</v>
      </c>
      <c r="E36" s="7" t="s">
        <v>159</v>
      </c>
      <c r="F36" s="7" t="s">
        <v>160</v>
      </c>
      <c r="G36" s="7" t="s">
        <v>161</v>
      </c>
      <c r="H36" s="8">
        <v>85.6</v>
      </c>
      <c r="I36" s="8">
        <f t="shared" si="1"/>
        <v>79.31</v>
      </c>
      <c r="J36" s="12"/>
      <c r="K36" s="14"/>
    </row>
    <row r="37" s="1" customFormat="1" ht="12" customHeight="1" spans="1:10">
      <c r="A37" s="7">
        <v>35</v>
      </c>
      <c r="B37" s="7" t="s">
        <v>150</v>
      </c>
      <c r="C37" s="7" t="s">
        <v>162</v>
      </c>
      <c r="D37" s="7" t="s">
        <v>120</v>
      </c>
      <c r="E37" s="7" t="s">
        <v>163</v>
      </c>
      <c r="F37" s="7" t="s">
        <v>164</v>
      </c>
      <c r="G37" s="7" t="s">
        <v>165</v>
      </c>
      <c r="H37" s="7">
        <v>88.04</v>
      </c>
      <c r="I37" s="8">
        <f t="shared" si="1"/>
        <v>85.374</v>
      </c>
      <c r="J37" s="12"/>
    </row>
    <row r="38" s="1" customFormat="1" ht="12" customHeight="1" spans="1:10">
      <c r="A38" s="7">
        <v>36</v>
      </c>
      <c r="B38" s="7" t="s">
        <v>150</v>
      </c>
      <c r="C38" s="7" t="s">
        <v>162</v>
      </c>
      <c r="D38" s="7" t="s">
        <v>120</v>
      </c>
      <c r="E38" s="7" t="s">
        <v>166</v>
      </c>
      <c r="F38" s="7" t="s">
        <v>167</v>
      </c>
      <c r="G38" s="7" t="s">
        <v>168</v>
      </c>
      <c r="H38" s="7">
        <v>82.02</v>
      </c>
      <c r="I38" s="8">
        <f t="shared" si="1"/>
        <v>82.9786666666667</v>
      </c>
      <c r="J38" s="12"/>
    </row>
    <row r="39" s="1" customFormat="1" ht="12" customHeight="1" spans="1:10">
      <c r="A39" s="7">
        <v>37</v>
      </c>
      <c r="B39" s="7" t="s">
        <v>150</v>
      </c>
      <c r="C39" s="7" t="s">
        <v>162</v>
      </c>
      <c r="D39" s="7" t="s">
        <v>120</v>
      </c>
      <c r="E39" s="7" t="s">
        <v>169</v>
      </c>
      <c r="F39" s="7" t="s">
        <v>170</v>
      </c>
      <c r="G39" s="7" t="s">
        <v>171</v>
      </c>
      <c r="H39" s="7">
        <v>81.92</v>
      </c>
      <c r="I39" s="8">
        <f t="shared" si="1"/>
        <v>82.9353333333333</v>
      </c>
      <c r="J39" s="12"/>
    </row>
    <row r="40" s="2" customFormat="1" ht="12" customHeight="1" spans="1:10">
      <c r="A40" s="7">
        <v>38</v>
      </c>
      <c r="B40" s="9" t="s">
        <v>87</v>
      </c>
      <c r="C40" s="9" t="s">
        <v>172</v>
      </c>
      <c r="D40" s="9" t="s">
        <v>29</v>
      </c>
      <c r="E40" s="9" t="s">
        <v>173</v>
      </c>
      <c r="F40" s="9" t="s">
        <v>174</v>
      </c>
      <c r="G40" s="9" t="s">
        <v>175</v>
      </c>
      <c r="H40" s="10">
        <v>80.4</v>
      </c>
      <c r="I40" s="10">
        <v>73.9733333333333</v>
      </c>
      <c r="J40" s="12"/>
    </row>
  </sheetData>
  <mergeCells count="1">
    <mergeCell ref="A1:J1"/>
  </mergeCells>
  <pageMargins left="0.984027777777778" right="0.984027777777778" top="0.0784722222222222" bottom="0.07847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2023-07-13T01:27:00Z</dcterms:created>
  <dcterms:modified xsi:type="dcterms:W3CDTF">2023-09-01T01:51:30Z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8522E9BE9820404A8EEBF9B5650A5B6A_13</vt:lpwstr>
  </property>
  <property fmtid="{D5CDD505-2E9C-101B-9397-08002B2CF9AE}" pid="3" name="KSOProductBuildVer">
    <vt:lpwstr>2052-12.1.0.15120</vt:lpwstr>
  </property>
</Properties>
</file>