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341181-考生成绩信息" sheetId="1" r:id="rId1"/>
  </sheets>
  <definedNames>
    <definedName name="_xlnm._FilterDatabase" localSheetId="0" hidden="1">'341181-考生成绩信息'!$A$2:$AF$2</definedName>
    <definedName name="_xlnm.Database">'341181-考生成绩信息'!$A$2:$K$89</definedName>
    <definedName name="_xlnm.Print_Titles" localSheetId="0">'341181-考生成绩信息'!$1:$2</definedName>
  </definedNames>
  <calcPr calcId="124519"/>
</workbook>
</file>

<file path=xl/calcChain.xml><?xml version="1.0" encoding="utf-8"?>
<calcChain xmlns="http://schemas.openxmlformats.org/spreadsheetml/2006/main">
  <c r="M6" i="1"/>
  <c r="M7"/>
  <c r="M8"/>
  <c r="M10"/>
  <c r="M11"/>
  <c r="M13"/>
  <c r="M14"/>
  <c r="M16"/>
  <c r="M17"/>
  <c r="M18"/>
  <c r="M15"/>
  <c r="M19"/>
  <c r="M21"/>
  <c r="M23"/>
  <c r="M22"/>
  <c r="M25"/>
  <c r="M28"/>
  <c r="M27"/>
  <c r="M29"/>
  <c r="M31"/>
  <c r="M32"/>
  <c r="M33"/>
  <c r="M35"/>
  <c r="M38"/>
  <c r="M40"/>
  <c r="M36"/>
  <c r="M37"/>
  <c r="M42"/>
  <c r="M43"/>
  <c r="M39"/>
  <c r="M41"/>
  <c r="M44"/>
  <c r="M46"/>
  <c r="M45"/>
  <c r="M48"/>
  <c r="M47"/>
  <c r="M49"/>
  <c r="M51"/>
  <c r="M52"/>
  <c r="M53"/>
  <c r="M55"/>
  <c r="M56"/>
  <c r="M61"/>
  <c r="M57"/>
  <c r="M59"/>
  <c r="M58"/>
  <c r="M62"/>
  <c r="M60"/>
  <c r="M66"/>
  <c r="M63"/>
  <c r="M65"/>
  <c r="M64"/>
  <c r="M69"/>
  <c r="M70"/>
  <c r="M67"/>
  <c r="M71"/>
  <c r="M72"/>
  <c r="M68"/>
  <c r="M75"/>
  <c r="M80"/>
  <c r="M79"/>
  <c r="M74"/>
  <c r="M77"/>
  <c r="M76"/>
  <c r="M78"/>
  <c r="M81"/>
  <c r="M83"/>
  <c r="M82"/>
  <c r="M85"/>
  <c r="M84"/>
  <c r="M88"/>
  <c r="M87"/>
  <c r="M89"/>
  <c r="M4"/>
  <c r="M3"/>
</calcChain>
</file>

<file path=xl/sharedStrings.xml><?xml version="1.0" encoding="utf-8"?>
<sst xmlns="http://schemas.openxmlformats.org/spreadsheetml/2006/main" count="314" uniqueCount="113">
  <si>
    <t>卢云菲</t>
  </si>
  <si>
    <t>女</t>
  </si>
  <si>
    <t>341181001001</t>
  </si>
  <si>
    <t>初中语文</t>
  </si>
  <si>
    <t>郑修平</t>
  </si>
  <si>
    <t>王景峰</t>
  </si>
  <si>
    <t>男</t>
  </si>
  <si>
    <t>341181001002</t>
  </si>
  <si>
    <t>初中数学</t>
  </si>
  <si>
    <t>徐强松</t>
  </si>
  <si>
    <t>张慧娟</t>
  </si>
  <si>
    <t>孙璐</t>
  </si>
  <si>
    <t>341181001003</t>
  </si>
  <si>
    <t>初中物理</t>
  </si>
  <si>
    <t>厉玉宝</t>
  </si>
  <si>
    <t>徐晶晶</t>
  </si>
  <si>
    <t>341181001005</t>
  </si>
  <si>
    <t>小学语文</t>
  </si>
  <si>
    <t>赵树芸</t>
  </si>
  <si>
    <t>岑桂芝</t>
  </si>
  <si>
    <t>王雨</t>
  </si>
  <si>
    <t>赵敏</t>
  </si>
  <si>
    <t>341181001007</t>
  </si>
  <si>
    <t>小学数学</t>
  </si>
  <si>
    <t>钱琳</t>
  </si>
  <si>
    <t>赵静茹</t>
  </si>
  <si>
    <t>张琼</t>
  </si>
  <si>
    <t>341181001008</t>
  </si>
  <si>
    <t>小学英语</t>
  </si>
  <si>
    <t>蒋媛文</t>
  </si>
  <si>
    <t>341181001009</t>
  </si>
  <si>
    <t>任虹羽</t>
  </si>
  <si>
    <t>缪然佳</t>
  </si>
  <si>
    <t>王国娟</t>
  </si>
  <si>
    <t>341181001010</t>
  </si>
  <si>
    <t>小学音乐</t>
  </si>
  <si>
    <t>钱宜进</t>
  </si>
  <si>
    <t>金阳</t>
  </si>
  <si>
    <t>李海东</t>
  </si>
  <si>
    <t>341181001011</t>
  </si>
  <si>
    <t>洪滟</t>
  </si>
  <si>
    <t>姚家香</t>
  </si>
  <si>
    <t>黄露</t>
  </si>
  <si>
    <t>陈玲玲</t>
  </si>
  <si>
    <t>孙悦</t>
  </si>
  <si>
    <t>徐跃才</t>
  </si>
  <si>
    <t>潘冰洁</t>
  </si>
  <si>
    <t>王春月</t>
  </si>
  <si>
    <t>杨艺珊</t>
  </si>
  <si>
    <t>梁友玲</t>
  </si>
  <si>
    <t>周悦</t>
  </si>
  <si>
    <t>刘璐</t>
  </si>
  <si>
    <t>闵星</t>
  </si>
  <si>
    <t>341181001012</t>
  </si>
  <si>
    <t>小学体育</t>
  </si>
  <si>
    <t>周明燕</t>
  </si>
  <si>
    <t>干玉林</t>
  </si>
  <si>
    <t>341181001013</t>
  </si>
  <si>
    <t>万炳辉</t>
  </si>
  <si>
    <t>储著名</t>
  </si>
  <si>
    <t>王为春</t>
  </si>
  <si>
    <t>陶启明</t>
  </si>
  <si>
    <t>贡雪鹏</t>
  </si>
  <si>
    <t>冯婷婷</t>
  </si>
  <si>
    <t>肖克成</t>
  </si>
  <si>
    <t>魏红军</t>
  </si>
  <si>
    <t>贾璐璐</t>
  </si>
  <si>
    <t>周齐明</t>
  </si>
  <si>
    <t>任华贞</t>
  </si>
  <si>
    <t>王富娟</t>
  </si>
  <si>
    <t>李德铭</t>
  </si>
  <si>
    <t>徐金鑫</t>
  </si>
  <si>
    <t>陆瑶</t>
  </si>
  <si>
    <t>洪婷婷</t>
  </si>
  <si>
    <t>341181001014</t>
  </si>
  <si>
    <t>小学美术</t>
  </si>
  <si>
    <t>李自成</t>
  </si>
  <si>
    <t>刘珂珂</t>
  </si>
  <si>
    <t>王宇彤</t>
  </si>
  <si>
    <t>何开源</t>
  </si>
  <si>
    <t>张纯</t>
  </si>
  <si>
    <t>李沁茹</t>
  </si>
  <si>
    <t>吴豪爽</t>
  </si>
  <si>
    <t>许傲慧</t>
  </si>
  <si>
    <t>齐慧</t>
  </si>
  <si>
    <t>赵玮</t>
  </si>
  <si>
    <t>方丽</t>
  </si>
  <si>
    <t>341181001015</t>
  </si>
  <si>
    <t>小学科学</t>
  </si>
  <si>
    <t>张雨露</t>
  </si>
  <si>
    <t>许晓芬</t>
  </si>
  <si>
    <t>姓名</t>
    <phoneticPr fontId="18" type="noConversion"/>
  </si>
  <si>
    <t>性别</t>
    <phoneticPr fontId="18" type="noConversion"/>
  </si>
  <si>
    <t>岗位代码</t>
    <phoneticPr fontId="18" type="noConversion"/>
  </si>
  <si>
    <t>岗位名称</t>
    <phoneticPr fontId="18" type="noConversion"/>
  </si>
  <si>
    <t>综合成绩</t>
    <phoneticPr fontId="18" type="noConversion"/>
  </si>
  <si>
    <t>专业成绩</t>
    <phoneticPr fontId="18" type="noConversion"/>
  </si>
  <si>
    <t>笔试成绩</t>
    <phoneticPr fontId="18" type="noConversion"/>
  </si>
  <si>
    <t>政策加分</t>
    <phoneticPr fontId="18" type="noConversion"/>
  </si>
  <si>
    <t>座位号</t>
    <phoneticPr fontId="18" type="noConversion"/>
  </si>
  <si>
    <t>序号</t>
    <phoneticPr fontId="18" type="noConversion"/>
  </si>
  <si>
    <t>陈晓慧</t>
  </si>
  <si>
    <t>黄雨露</t>
  </si>
  <si>
    <t>刘燕</t>
  </si>
  <si>
    <t>段荣薇</t>
  </si>
  <si>
    <t>周睿</t>
  </si>
  <si>
    <t>赵培军</t>
  </si>
  <si>
    <t>周福华</t>
  </si>
  <si>
    <t>刘晓雨</t>
  </si>
  <si>
    <t>李环荣</t>
  </si>
  <si>
    <t>合成成绩</t>
    <phoneticPr fontId="18" type="noConversion"/>
  </si>
  <si>
    <t>专业测试成绩</t>
    <phoneticPr fontId="18" type="noConversion"/>
  </si>
  <si>
    <t>2020年天长市公开招聘中小学新任教师最终成绩公示</t>
    <phoneticPr fontId="18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</si>
</sst>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19" fillId="0" borderId="10" xfId="0" applyNumberFormat="1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20" fillId="33" borderId="10" xfId="0" applyNumberFormat="1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tabSelected="1" workbookViewId="0">
      <selection activeCell="P5" sqref="P5"/>
    </sheetView>
  </sheetViews>
  <sheetFormatPr defaultRowHeight="13.5"/>
  <cols>
    <col min="1" max="1" width="3.625" style="1" customWidth="1"/>
    <col min="2" max="2" width="7.125" style="1" customWidth="1"/>
    <col min="3" max="3" width="4.25" style="1" customWidth="1"/>
    <col min="4" max="4" width="13.125" style="1" customWidth="1"/>
    <col min="5" max="5" width="9.25" style="1" customWidth="1"/>
    <col min="6" max="6" width="9.875" style="1" customWidth="1"/>
    <col min="7" max="11" width="6" style="1" customWidth="1"/>
    <col min="12" max="13" width="6" customWidth="1"/>
  </cols>
  <sheetData>
    <row r="1" spans="1:13" ht="23.25" customHeight="1">
      <c r="A1" s="11" t="s">
        <v>112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>
      <c r="A2" s="2" t="s">
        <v>100</v>
      </c>
      <c r="B2" s="3" t="s">
        <v>91</v>
      </c>
      <c r="C2" s="3" t="s">
        <v>92</v>
      </c>
      <c r="D2" s="3" t="s">
        <v>93</v>
      </c>
      <c r="E2" s="3" t="s">
        <v>94</v>
      </c>
      <c r="F2" s="3" t="s">
        <v>99</v>
      </c>
      <c r="G2" s="3" t="s">
        <v>95</v>
      </c>
      <c r="H2" s="3" t="s">
        <v>96</v>
      </c>
      <c r="I2" s="3" t="s">
        <v>97</v>
      </c>
      <c r="J2" s="3" t="s">
        <v>98</v>
      </c>
      <c r="K2" s="3" t="s">
        <v>97</v>
      </c>
      <c r="L2" s="7" t="s">
        <v>111</v>
      </c>
      <c r="M2" s="8" t="s">
        <v>110</v>
      </c>
    </row>
    <row r="3" spans="1:13" ht="20.25" customHeight="1">
      <c r="A3" s="5">
        <v>1</v>
      </c>
      <c r="B3" s="4" t="s">
        <v>0</v>
      </c>
      <c r="C3" s="4" t="s">
        <v>1</v>
      </c>
      <c r="D3" s="4" t="s">
        <v>2</v>
      </c>
      <c r="E3" s="4" t="s">
        <v>3</v>
      </c>
      <c r="F3" s="5">
        <v>511008619</v>
      </c>
      <c r="G3" s="5">
        <v>89.5</v>
      </c>
      <c r="H3" s="5">
        <v>70.5</v>
      </c>
      <c r="I3" s="5">
        <v>78.099999999999994</v>
      </c>
      <c r="J3" s="5">
        <v>0</v>
      </c>
      <c r="K3" s="5">
        <v>78.099999999999994</v>
      </c>
      <c r="L3" s="9">
        <v>85</v>
      </c>
      <c r="M3" s="9">
        <f>K3/1.2*0.6+L3*0.4</f>
        <v>73.05</v>
      </c>
    </row>
    <row r="4" spans="1:13" ht="20.25" customHeight="1">
      <c r="A4" s="5">
        <v>2</v>
      </c>
      <c r="B4" s="4" t="s">
        <v>4</v>
      </c>
      <c r="C4" s="4" t="s">
        <v>1</v>
      </c>
      <c r="D4" s="4" t="s">
        <v>2</v>
      </c>
      <c r="E4" s="4" t="s">
        <v>3</v>
      </c>
      <c r="F4" s="5">
        <v>511008509</v>
      </c>
      <c r="G4" s="5">
        <v>78</v>
      </c>
      <c r="H4" s="5">
        <v>74</v>
      </c>
      <c r="I4" s="5">
        <v>75.599999999999994</v>
      </c>
      <c r="J4" s="5">
        <v>0</v>
      </c>
      <c r="K4" s="5">
        <v>75.599999999999994</v>
      </c>
      <c r="L4" s="9">
        <v>80.2</v>
      </c>
      <c r="M4" s="9">
        <f>K4/1.2*0.6+L4*0.4</f>
        <v>69.88</v>
      </c>
    </row>
    <row r="5" spans="1:13" ht="20.25" customHeight="1">
      <c r="A5" s="5"/>
      <c r="B5" s="4"/>
      <c r="C5" s="4"/>
      <c r="D5" s="4"/>
      <c r="E5" s="4"/>
      <c r="F5" s="5"/>
      <c r="G5" s="5"/>
      <c r="H5" s="5"/>
      <c r="I5" s="5"/>
      <c r="J5" s="5"/>
      <c r="K5" s="5"/>
      <c r="L5" s="9"/>
      <c r="M5" s="9"/>
    </row>
    <row r="6" spans="1:13" ht="20.25" customHeight="1">
      <c r="A6" s="5">
        <v>1</v>
      </c>
      <c r="B6" s="4" t="s">
        <v>5</v>
      </c>
      <c r="C6" s="4" t="s">
        <v>6</v>
      </c>
      <c r="D6" s="4" t="s">
        <v>7</v>
      </c>
      <c r="E6" s="4" t="s">
        <v>8</v>
      </c>
      <c r="F6" s="5">
        <v>511007730</v>
      </c>
      <c r="G6" s="5">
        <v>73</v>
      </c>
      <c r="H6" s="5">
        <v>84.5</v>
      </c>
      <c r="I6" s="5">
        <v>79.900000000000006</v>
      </c>
      <c r="J6" s="5">
        <v>0</v>
      </c>
      <c r="K6" s="5">
        <v>79.900000000000006</v>
      </c>
      <c r="L6" s="9">
        <v>80.400000000000006</v>
      </c>
      <c r="M6" s="9">
        <f t="shared" ref="M6:M53" si="0">K6/1.2*0.6+L6*0.4</f>
        <v>72.110000000000014</v>
      </c>
    </row>
    <row r="7" spans="1:13" ht="20.25" customHeight="1">
      <c r="A7" s="5">
        <v>2</v>
      </c>
      <c r="B7" s="4" t="s">
        <v>9</v>
      </c>
      <c r="C7" s="4" t="s">
        <v>6</v>
      </c>
      <c r="D7" s="4" t="s">
        <v>7</v>
      </c>
      <c r="E7" s="4" t="s">
        <v>8</v>
      </c>
      <c r="F7" s="5">
        <v>511007822</v>
      </c>
      <c r="G7" s="5">
        <v>72</v>
      </c>
      <c r="H7" s="5">
        <v>82.5</v>
      </c>
      <c r="I7" s="5">
        <v>78.3</v>
      </c>
      <c r="J7" s="5">
        <v>0</v>
      </c>
      <c r="K7" s="5">
        <v>78.3</v>
      </c>
      <c r="L7" s="9">
        <v>82</v>
      </c>
      <c r="M7" s="9">
        <f t="shared" si="0"/>
        <v>71.95</v>
      </c>
    </row>
    <row r="8" spans="1:13" ht="20.25" customHeight="1">
      <c r="A8" s="5">
        <v>3</v>
      </c>
      <c r="B8" s="4" t="s">
        <v>10</v>
      </c>
      <c r="C8" s="4" t="s">
        <v>1</v>
      </c>
      <c r="D8" s="4" t="s">
        <v>7</v>
      </c>
      <c r="E8" s="4" t="s">
        <v>8</v>
      </c>
      <c r="F8" s="5">
        <v>511007728</v>
      </c>
      <c r="G8" s="5">
        <v>85.5</v>
      </c>
      <c r="H8" s="5">
        <v>66</v>
      </c>
      <c r="I8" s="5">
        <v>73.8</v>
      </c>
      <c r="J8" s="5">
        <v>0</v>
      </c>
      <c r="K8" s="5">
        <v>73.8</v>
      </c>
      <c r="L8" s="9">
        <v>81.400000000000006</v>
      </c>
      <c r="M8" s="9">
        <f t="shared" si="0"/>
        <v>69.460000000000008</v>
      </c>
    </row>
    <row r="9" spans="1:13" ht="20.25" customHeight="1">
      <c r="A9" s="5"/>
      <c r="B9" s="4"/>
      <c r="C9" s="4"/>
      <c r="D9" s="4"/>
      <c r="E9" s="4"/>
      <c r="F9" s="5"/>
      <c r="G9" s="5"/>
      <c r="H9" s="5"/>
      <c r="I9" s="5"/>
      <c r="J9" s="5"/>
      <c r="K9" s="5"/>
      <c r="L9" s="9"/>
      <c r="M9" s="9"/>
    </row>
    <row r="10" spans="1:13" ht="20.25" customHeight="1">
      <c r="A10" s="5">
        <v>1</v>
      </c>
      <c r="B10" s="4" t="s">
        <v>11</v>
      </c>
      <c r="C10" s="4" t="s">
        <v>1</v>
      </c>
      <c r="D10" s="4" t="s">
        <v>12</v>
      </c>
      <c r="E10" s="4" t="s">
        <v>13</v>
      </c>
      <c r="F10" s="5">
        <v>511011012</v>
      </c>
      <c r="G10" s="5">
        <v>79.5</v>
      </c>
      <c r="H10" s="5">
        <v>57</v>
      </c>
      <c r="I10" s="5">
        <v>66</v>
      </c>
      <c r="J10" s="5">
        <v>0</v>
      </c>
      <c r="K10" s="5">
        <v>66</v>
      </c>
      <c r="L10" s="9">
        <v>79.400000000000006</v>
      </c>
      <c r="M10" s="9">
        <f t="shared" si="0"/>
        <v>64.760000000000005</v>
      </c>
    </row>
    <row r="11" spans="1:13" ht="20.25" customHeight="1">
      <c r="A11" s="5">
        <v>2</v>
      </c>
      <c r="B11" s="4" t="s">
        <v>14</v>
      </c>
      <c r="C11" s="4" t="s">
        <v>6</v>
      </c>
      <c r="D11" s="4" t="s">
        <v>12</v>
      </c>
      <c r="E11" s="4" t="s">
        <v>13</v>
      </c>
      <c r="F11" s="5">
        <v>511011006</v>
      </c>
      <c r="G11" s="5">
        <v>56.5</v>
      </c>
      <c r="H11" s="5">
        <v>68.5</v>
      </c>
      <c r="I11" s="5">
        <v>63.7</v>
      </c>
      <c r="J11" s="5">
        <v>0</v>
      </c>
      <c r="K11" s="5">
        <v>63.7</v>
      </c>
      <c r="L11" s="9">
        <v>80.2</v>
      </c>
      <c r="M11" s="9">
        <f t="shared" si="0"/>
        <v>63.930000000000007</v>
      </c>
    </row>
    <row r="12" spans="1:13" ht="20.25" customHeight="1">
      <c r="A12" s="5"/>
      <c r="B12" s="4"/>
      <c r="C12" s="4"/>
      <c r="D12" s="4"/>
      <c r="E12" s="4"/>
      <c r="F12" s="5"/>
      <c r="G12" s="5"/>
      <c r="H12" s="5"/>
      <c r="I12" s="5"/>
      <c r="J12" s="5"/>
      <c r="K12" s="5"/>
      <c r="L12" s="9"/>
      <c r="M12" s="9"/>
    </row>
    <row r="13" spans="1:13" ht="20.25" customHeight="1">
      <c r="A13" s="5">
        <v>1</v>
      </c>
      <c r="B13" s="4" t="s">
        <v>15</v>
      </c>
      <c r="C13" s="4" t="s">
        <v>1</v>
      </c>
      <c r="D13" s="4" t="s">
        <v>16</v>
      </c>
      <c r="E13" s="4" t="s">
        <v>17</v>
      </c>
      <c r="F13" s="5">
        <v>111005803</v>
      </c>
      <c r="G13" s="5">
        <v>102</v>
      </c>
      <c r="H13" s="5">
        <v>83</v>
      </c>
      <c r="I13" s="5">
        <v>90.6</v>
      </c>
      <c r="J13" s="5">
        <v>0</v>
      </c>
      <c r="K13" s="5">
        <v>90.6</v>
      </c>
      <c r="L13" s="5">
        <v>87</v>
      </c>
      <c r="M13" s="9">
        <f t="shared" ref="M13:M19" si="1">K13/1.2*0.6+L13*0.4</f>
        <v>80.099999999999994</v>
      </c>
    </row>
    <row r="14" spans="1:13" ht="20.25" customHeight="1">
      <c r="A14" s="5">
        <v>2</v>
      </c>
      <c r="B14" s="4" t="s">
        <v>18</v>
      </c>
      <c r="C14" s="4" t="s">
        <v>1</v>
      </c>
      <c r="D14" s="4" t="s">
        <v>16</v>
      </c>
      <c r="E14" s="4" t="s">
        <v>17</v>
      </c>
      <c r="F14" s="5">
        <v>111006815</v>
      </c>
      <c r="G14" s="5">
        <v>95.5</v>
      </c>
      <c r="H14" s="5">
        <v>83</v>
      </c>
      <c r="I14" s="5">
        <v>88</v>
      </c>
      <c r="J14" s="5">
        <v>0</v>
      </c>
      <c r="K14" s="5">
        <v>88</v>
      </c>
      <c r="L14" s="9">
        <v>83.8</v>
      </c>
      <c r="M14" s="9">
        <f t="shared" si="1"/>
        <v>77.52000000000001</v>
      </c>
    </row>
    <row r="15" spans="1:13" ht="20.25" customHeight="1">
      <c r="A15" s="5">
        <v>3</v>
      </c>
      <c r="B15" s="4" t="s">
        <v>102</v>
      </c>
      <c r="C15" s="4" t="s">
        <v>1</v>
      </c>
      <c r="D15" s="4" t="s">
        <v>16</v>
      </c>
      <c r="E15" s="4" t="s">
        <v>17</v>
      </c>
      <c r="F15" s="5">
        <v>111006009</v>
      </c>
      <c r="G15" s="5">
        <v>82</v>
      </c>
      <c r="H15" s="5">
        <v>85.5</v>
      </c>
      <c r="I15" s="5">
        <v>84.1</v>
      </c>
      <c r="J15" s="5">
        <v>0</v>
      </c>
      <c r="K15" s="5">
        <v>84.1</v>
      </c>
      <c r="L15" s="9">
        <v>82.4</v>
      </c>
      <c r="M15" s="9">
        <f t="shared" si="1"/>
        <v>75.009999999999991</v>
      </c>
    </row>
    <row r="16" spans="1:13" ht="20.25" customHeight="1">
      <c r="A16" s="5">
        <v>4</v>
      </c>
      <c r="B16" s="4" t="s">
        <v>19</v>
      </c>
      <c r="C16" s="4" t="s">
        <v>1</v>
      </c>
      <c r="D16" s="4" t="s">
        <v>16</v>
      </c>
      <c r="E16" s="4" t="s">
        <v>17</v>
      </c>
      <c r="F16" s="5">
        <v>111005418</v>
      </c>
      <c r="G16" s="5">
        <v>97</v>
      </c>
      <c r="H16" s="5">
        <v>78.5</v>
      </c>
      <c r="I16" s="5">
        <v>85.9</v>
      </c>
      <c r="J16" s="5">
        <v>0</v>
      </c>
      <c r="K16" s="5">
        <v>85.9</v>
      </c>
      <c r="L16" s="9">
        <v>79.8</v>
      </c>
      <c r="M16" s="9">
        <f t="shared" si="1"/>
        <v>74.87</v>
      </c>
    </row>
    <row r="17" spans="1:13" ht="20.25" customHeight="1">
      <c r="A17" s="5">
        <v>5</v>
      </c>
      <c r="B17" s="4" t="s">
        <v>20</v>
      </c>
      <c r="C17" s="4" t="s">
        <v>1</v>
      </c>
      <c r="D17" s="4" t="s">
        <v>16</v>
      </c>
      <c r="E17" s="4" t="s">
        <v>17</v>
      </c>
      <c r="F17" s="5">
        <v>111005629</v>
      </c>
      <c r="G17" s="5">
        <v>94</v>
      </c>
      <c r="H17" s="5">
        <v>79</v>
      </c>
      <c r="I17" s="5">
        <v>85</v>
      </c>
      <c r="J17" s="5">
        <v>0</v>
      </c>
      <c r="K17" s="5">
        <v>85</v>
      </c>
      <c r="L17" s="9">
        <v>79.2</v>
      </c>
      <c r="M17" s="9">
        <f t="shared" si="1"/>
        <v>74.180000000000007</v>
      </c>
    </row>
    <row r="18" spans="1:13" ht="20.25" customHeight="1">
      <c r="A18" s="5">
        <v>6</v>
      </c>
      <c r="B18" s="4" t="s">
        <v>101</v>
      </c>
      <c r="C18" s="4" t="s">
        <v>1</v>
      </c>
      <c r="D18" s="4" t="s">
        <v>16</v>
      </c>
      <c r="E18" s="4" t="s">
        <v>17</v>
      </c>
      <c r="F18" s="5">
        <v>111005410</v>
      </c>
      <c r="G18" s="5">
        <v>86.5</v>
      </c>
      <c r="H18" s="5">
        <v>83.5</v>
      </c>
      <c r="I18" s="5">
        <v>84.7</v>
      </c>
      <c r="J18" s="5">
        <v>0</v>
      </c>
      <c r="K18" s="5">
        <v>84.7</v>
      </c>
      <c r="L18" s="9">
        <v>73.8</v>
      </c>
      <c r="M18" s="9">
        <f t="shared" si="1"/>
        <v>71.87</v>
      </c>
    </row>
    <row r="19" spans="1:13" ht="20.25" customHeight="1">
      <c r="A19" s="5">
        <v>7</v>
      </c>
      <c r="B19" s="4" t="s">
        <v>103</v>
      </c>
      <c r="C19" s="4" t="s">
        <v>1</v>
      </c>
      <c r="D19" s="4" t="s">
        <v>16</v>
      </c>
      <c r="E19" s="4" t="s">
        <v>17</v>
      </c>
      <c r="F19" s="5">
        <v>111007526</v>
      </c>
      <c r="G19" s="5">
        <v>89.5</v>
      </c>
      <c r="H19" s="5">
        <v>80.5</v>
      </c>
      <c r="I19" s="5">
        <v>84.1</v>
      </c>
      <c r="J19" s="5">
        <v>0</v>
      </c>
      <c r="K19" s="5">
        <v>84.1</v>
      </c>
      <c r="L19" s="9"/>
      <c r="M19" s="9">
        <f t="shared" si="1"/>
        <v>42.05</v>
      </c>
    </row>
    <row r="20" spans="1:13" ht="20.25" customHeight="1">
      <c r="A20" s="5"/>
      <c r="B20" s="4"/>
      <c r="C20" s="4"/>
      <c r="D20" s="4"/>
      <c r="E20" s="4"/>
      <c r="F20" s="5"/>
      <c r="G20" s="5"/>
      <c r="H20" s="5"/>
      <c r="I20" s="5"/>
      <c r="J20" s="5"/>
      <c r="K20" s="5"/>
      <c r="L20" s="9"/>
      <c r="M20" s="9"/>
    </row>
    <row r="21" spans="1:13" ht="20.25" customHeight="1">
      <c r="A21" s="5">
        <v>1</v>
      </c>
      <c r="B21" s="4" t="s">
        <v>21</v>
      </c>
      <c r="C21" s="4" t="s">
        <v>1</v>
      </c>
      <c r="D21" s="4" t="s">
        <v>22</v>
      </c>
      <c r="E21" s="4" t="s">
        <v>23</v>
      </c>
      <c r="F21" s="5">
        <v>111001205</v>
      </c>
      <c r="G21" s="5">
        <v>98.5</v>
      </c>
      <c r="H21" s="5">
        <v>80</v>
      </c>
      <c r="I21" s="5">
        <v>87.4</v>
      </c>
      <c r="J21" s="5">
        <v>0</v>
      </c>
      <c r="K21" s="5">
        <v>87.4</v>
      </c>
      <c r="L21" s="9">
        <v>86.8</v>
      </c>
      <c r="M21" s="9">
        <f>K21/1.2*0.6+L21*0.4</f>
        <v>78.42</v>
      </c>
    </row>
    <row r="22" spans="1:13" ht="20.25" customHeight="1">
      <c r="A22" s="5">
        <v>2</v>
      </c>
      <c r="B22" s="4" t="s">
        <v>25</v>
      </c>
      <c r="C22" s="4" t="s">
        <v>1</v>
      </c>
      <c r="D22" s="4" t="s">
        <v>22</v>
      </c>
      <c r="E22" s="4" t="s">
        <v>23</v>
      </c>
      <c r="F22" s="5">
        <v>111001928</v>
      </c>
      <c r="G22" s="5">
        <v>90</v>
      </c>
      <c r="H22" s="5">
        <v>80</v>
      </c>
      <c r="I22" s="5">
        <v>84</v>
      </c>
      <c r="J22" s="5">
        <v>0</v>
      </c>
      <c r="K22" s="5">
        <v>84</v>
      </c>
      <c r="L22" s="9">
        <v>82.2</v>
      </c>
      <c r="M22" s="9">
        <f>K22/1.2*0.6+L22*0.4</f>
        <v>74.88</v>
      </c>
    </row>
    <row r="23" spans="1:13" ht="20.25" customHeight="1">
      <c r="A23" s="5">
        <v>3</v>
      </c>
      <c r="B23" s="4" t="s">
        <v>24</v>
      </c>
      <c r="C23" s="4" t="s">
        <v>1</v>
      </c>
      <c r="D23" s="4" t="s">
        <v>22</v>
      </c>
      <c r="E23" s="4" t="s">
        <v>23</v>
      </c>
      <c r="F23" s="5">
        <v>111002402</v>
      </c>
      <c r="G23" s="5">
        <v>93</v>
      </c>
      <c r="H23" s="5">
        <v>78</v>
      </c>
      <c r="I23" s="5">
        <v>84</v>
      </c>
      <c r="J23" s="5">
        <v>0</v>
      </c>
      <c r="K23" s="5">
        <v>84</v>
      </c>
      <c r="L23" s="9">
        <v>78</v>
      </c>
      <c r="M23" s="9">
        <f>K23/1.2*0.6+L23*0.4</f>
        <v>73.2</v>
      </c>
    </row>
    <row r="24" spans="1:13" ht="20.25" customHeight="1">
      <c r="A24" s="5"/>
      <c r="B24" s="4"/>
      <c r="C24" s="4"/>
      <c r="D24" s="4"/>
      <c r="E24" s="4"/>
      <c r="F24" s="5"/>
      <c r="G24" s="5"/>
      <c r="H24" s="5"/>
      <c r="I24" s="5"/>
      <c r="J24" s="5"/>
      <c r="K24" s="5"/>
      <c r="L24" s="9"/>
      <c r="M24" s="9"/>
    </row>
    <row r="25" spans="1:13" ht="20.25" customHeight="1">
      <c r="A25" s="10">
        <v>1</v>
      </c>
      <c r="B25" s="4" t="s">
        <v>26</v>
      </c>
      <c r="C25" s="4" t="s">
        <v>1</v>
      </c>
      <c r="D25" s="4" t="s">
        <v>27</v>
      </c>
      <c r="E25" s="4" t="s">
        <v>28</v>
      </c>
      <c r="F25" s="5">
        <v>111000129</v>
      </c>
      <c r="G25" s="5">
        <v>101</v>
      </c>
      <c r="H25" s="5">
        <v>91</v>
      </c>
      <c r="I25" s="5">
        <v>95</v>
      </c>
      <c r="J25" s="5">
        <v>0</v>
      </c>
      <c r="K25" s="5">
        <v>95</v>
      </c>
      <c r="L25" s="9">
        <v>83</v>
      </c>
      <c r="M25" s="9">
        <f t="shared" si="0"/>
        <v>80.7</v>
      </c>
    </row>
    <row r="26" spans="1:13" ht="20.25" customHeight="1">
      <c r="A26" s="6"/>
      <c r="B26" s="4"/>
      <c r="C26" s="4"/>
      <c r="D26" s="4"/>
      <c r="E26" s="4"/>
      <c r="F26" s="5"/>
      <c r="G26" s="5"/>
      <c r="H26" s="5"/>
      <c r="I26" s="5"/>
      <c r="J26" s="5"/>
      <c r="K26" s="5"/>
      <c r="L26" s="9"/>
      <c r="M26" s="9"/>
    </row>
    <row r="27" spans="1:13" ht="20.25" customHeight="1">
      <c r="A27" s="5">
        <v>1</v>
      </c>
      <c r="B27" s="4" t="s">
        <v>31</v>
      </c>
      <c r="C27" s="4" t="s">
        <v>1</v>
      </c>
      <c r="D27" s="4" t="s">
        <v>30</v>
      </c>
      <c r="E27" s="4" t="s">
        <v>28</v>
      </c>
      <c r="F27" s="5">
        <v>111000819</v>
      </c>
      <c r="G27" s="5">
        <v>96</v>
      </c>
      <c r="H27" s="5">
        <v>97</v>
      </c>
      <c r="I27" s="5">
        <v>96.6</v>
      </c>
      <c r="J27" s="5">
        <v>0</v>
      </c>
      <c r="K27" s="5">
        <v>96.6</v>
      </c>
      <c r="L27" s="9">
        <v>84.4</v>
      </c>
      <c r="M27" s="9">
        <f>K27/1.2*0.6+L27*0.4</f>
        <v>82.06</v>
      </c>
    </row>
    <row r="28" spans="1:13" ht="20.25" customHeight="1">
      <c r="A28" s="5">
        <v>2</v>
      </c>
      <c r="B28" s="4" t="s">
        <v>29</v>
      </c>
      <c r="C28" s="4" t="s">
        <v>1</v>
      </c>
      <c r="D28" s="4" t="s">
        <v>30</v>
      </c>
      <c r="E28" s="4" t="s">
        <v>28</v>
      </c>
      <c r="F28" s="5">
        <v>111000922</v>
      </c>
      <c r="G28" s="5">
        <v>99.5</v>
      </c>
      <c r="H28" s="5">
        <v>96</v>
      </c>
      <c r="I28" s="5">
        <v>97.4</v>
      </c>
      <c r="J28" s="5">
        <v>0</v>
      </c>
      <c r="K28" s="5">
        <v>97.4</v>
      </c>
      <c r="L28" s="9">
        <v>82.8</v>
      </c>
      <c r="M28" s="9">
        <f>K28/1.2*0.6+L28*0.4</f>
        <v>81.819999999999993</v>
      </c>
    </row>
    <row r="29" spans="1:13" ht="20.25" customHeight="1">
      <c r="A29" s="5">
        <v>3</v>
      </c>
      <c r="B29" s="4" t="s">
        <v>32</v>
      </c>
      <c r="C29" s="4" t="s">
        <v>1</v>
      </c>
      <c r="D29" s="4" t="s">
        <v>30</v>
      </c>
      <c r="E29" s="4" t="s">
        <v>28</v>
      </c>
      <c r="F29" s="5">
        <v>111000928</v>
      </c>
      <c r="G29" s="5">
        <v>99.5</v>
      </c>
      <c r="H29" s="5">
        <v>91.5</v>
      </c>
      <c r="I29" s="5">
        <v>94.7</v>
      </c>
      <c r="J29" s="5">
        <v>0</v>
      </c>
      <c r="K29" s="5">
        <v>94.7</v>
      </c>
      <c r="L29" s="9">
        <v>85.7</v>
      </c>
      <c r="M29" s="9">
        <f>K29/1.2*0.6+L29*0.4</f>
        <v>81.63</v>
      </c>
    </row>
    <row r="30" spans="1:13" ht="20.25" customHeight="1">
      <c r="A30" s="5"/>
      <c r="B30" s="4"/>
      <c r="C30" s="4"/>
      <c r="D30" s="4"/>
      <c r="E30" s="4"/>
      <c r="F30" s="5"/>
      <c r="G30" s="5"/>
      <c r="H30" s="5"/>
      <c r="I30" s="5"/>
      <c r="J30" s="5"/>
      <c r="K30" s="5"/>
      <c r="L30" s="9"/>
      <c r="M30" s="9"/>
    </row>
    <row r="31" spans="1:13" ht="20.25" customHeight="1">
      <c r="A31" s="5">
        <v>1</v>
      </c>
      <c r="B31" s="4" t="s">
        <v>33</v>
      </c>
      <c r="C31" s="4" t="s">
        <v>1</v>
      </c>
      <c r="D31" s="4" t="s">
        <v>34</v>
      </c>
      <c r="E31" s="4" t="s">
        <v>35</v>
      </c>
      <c r="F31" s="5">
        <v>111003606</v>
      </c>
      <c r="G31" s="5">
        <v>92.5</v>
      </c>
      <c r="H31" s="5">
        <v>74.5</v>
      </c>
      <c r="I31" s="5">
        <v>81.7</v>
      </c>
      <c r="J31" s="5">
        <v>0</v>
      </c>
      <c r="K31" s="5">
        <v>81.7</v>
      </c>
      <c r="L31" s="9">
        <v>77</v>
      </c>
      <c r="M31" s="9">
        <f t="shared" si="0"/>
        <v>71.650000000000006</v>
      </c>
    </row>
    <row r="32" spans="1:13" ht="20.25" customHeight="1">
      <c r="A32" s="5">
        <v>2</v>
      </c>
      <c r="B32" s="4" t="s">
        <v>36</v>
      </c>
      <c r="C32" s="4" t="s">
        <v>6</v>
      </c>
      <c r="D32" s="4" t="s">
        <v>34</v>
      </c>
      <c r="E32" s="4" t="s">
        <v>35</v>
      </c>
      <c r="F32" s="5">
        <v>111003917</v>
      </c>
      <c r="G32" s="5">
        <v>92.5</v>
      </c>
      <c r="H32" s="5">
        <v>74</v>
      </c>
      <c r="I32" s="5">
        <v>81.400000000000006</v>
      </c>
      <c r="J32" s="5">
        <v>0</v>
      </c>
      <c r="K32" s="5">
        <v>81.400000000000006</v>
      </c>
      <c r="L32" s="9">
        <v>77</v>
      </c>
      <c r="M32" s="9">
        <f t="shared" si="0"/>
        <v>71.5</v>
      </c>
    </row>
    <row r="33" spans="1:13" ht="20.25" customHeight="1">
      <c r="A33" s="5">
        <v>3</v>
      </c>
      <c r="B33" s="4" t="s">
        <v>37</v>
      </c>
      <c r="C33" s="4" t="s">
        <v>1</v>
      </c>
      <c r="D33" s="4" t="s">
        <v>34</v>
      </c>
      <c r="E33" s="4" t="s">
        <v>35</v>
      </c>
      <c r="F33" s="5">
        <v>111003621</v>
      </c>
      <c r="G33" s="5">
        <v>91.5</v>
      </c>
      <c r="H33" s="5">
        <v>73</v>
      </c>
      <c r="I33" s="5">
        <v>80.400000000000006</v>
      </c>
      <c r="J33" s="5">
        <v>0</v>
      </c>
      <c r="K33" s="5">
        <v>80.400000000000006</v>
      </c>
      <c r="L33" s="9">
        <v>77.2</v>
      </c>
      <c r="M33" s="9">
        <f t="shared" si="0"/>
        <v>71.080000000000013</v>
      </c>
    </row>
    <row r="34" spans="1:13" ht="20.25" customHeight="1">
      <c r="A34" s="5"/>
      <c r="B34" s="4"/>
      <c r="C34" s="4"/>
      <c r="D34" s="4"/>
      <c r="E34" s="4"/>
      <c r="F34" s="5"/>
      <c r="G34" s="5"/>
      <c r="H34" s="5"/>
      <c r="I34" s="5"/>
      <c r="J34" s="5"/>
      <c r="K34" s="5"/>
      <c r="L34" s="9"/>
      <c r="M34" s="9"/>
    </row>
    <row r="35" spans="1:13" ht="20.25" customHeight="1">
      <c r="A35" s="5">
        <v>1</v>
      </c>
      <c r="B35" s="4" t="s">
        <v>38</v>
      </c>
      <c r="C35" s="4" t="s">
        <v>6</v>
      </c>
      <c r="D35" s="4" t="s">
        <v>39</v>
      </c>
      <c r="E35" s="4" t="s">
        <v>35</v>
      </c>
      <c r="F35" s="5">
        <v>111003727</v>
      </c>
      <c r="G35" s="5">
        <v>100</v>
      </c>
      <c r="H35" s="5">
        <v>78</v>
      </c>
      <c r="I35" s="5">
        <v>86.8</v>
      </c>
      <c r="J35" s="5">
        <v>0</v>
      </c>
      <c r="K35" s="5">
        <v>86.8</v>
      </c>
      <c r="L35" s="9">
        <v>78.400000000000006</v>
      </c>
      <c r="M35" s="9">
        <f t="shared" ref="M35:M49" si="2">K35/1.2*0.6+L35*0.4</f>
        <v>74.760000000000005</v>
      </c>
    </row>
    <row r="36" spans="1:13" ht="20.25" customHeight="1">
      <c r="A36" s="5">
        <v>2</v>
      </c>
      <c r="B36" s="4" t="s">
        <v>42</v>
      </c>
      <c r="C36" s="4" t="s">
        <v>1</v>
      </c>
      <c r="D36" s="4" t="s">
        <v>39</v>
      </c>
      <c r="E36" s="4" t="s">
        <v>35</v>
      </c>
      <c r="F36" s="5">
        <v>111003611</v>
      </c>
      <c r="G36" s="5">
        <v>81</v>
      </c>
      <c r="H36" s="5">
        <v>77.5</v>
      </c>
      <c r="I36" s="5">
        <v>78.900000000000006</v>
      </c>
      <c r="J36" s="5">
        <v>0</v>
      </c>
      <c r="K36" s="5">
        <v>78.900000000000006</v>
      </c>
      <c r="L36" s="9">
        <v>86</v>
      </c>
      <c r="M36" s="9">
        <f t="shared" si="2"/>
        <v>73.850000000000009</v>
      </c>
    </row>
    <row r="37" spans="1:13" ht="20.25" customHeight="1">
      <c r="A37" s="5">
        <v>3</v>
      </c>
      <c r="B37" s="4" t="s">
        <v>43</v>
      </c>
      <c r="C37" s="4" t="s">
        <v>1</v>
      </c>
      <c r="D37" s="4" t="s">
        <v>39</v>
      </c>
      <c r="E37" s="4" t="s">
        <v>35</v>
      </c>
      <c r="F37" s="5">
        <v>111003916</v>
      </c>
      <c r="G37" s="5">
        <v>85.5</v>
      </c>
      <c r="H37" s="5">
        <v>72.5</v>
      </c>
      <c r="I37" s="5">
        <v>77.7</v>
      </c>
      <c r="J37" s="5">
        <v>0</v>
      </c>
      <c r="K37" s="5">
        <v>77.7</v>
      </c>
      <c r="L37" s="9">
        <v>82.4</v>
      </c>
      <c r="M37" s="9">
        <f t="shared" si="2"/>
        <v>71.81</v>
      </c>
    </row>
    <row r="38" spans="1:13" ht="20.25" customHeight="1">
      <c r="A38" s="5">
        <v>4</v>
      </c>
      <c r="B38" s="4" t="s">
        <v>40</v>
      </c>
      <c r="C38" s="4" t="s">
        <v>1</v>
      </c>
      <c r="D38" s="4" t="s">
        <v>39</v>
      </c>
      <c r="E38" s="4" t="s">
        <v>35</v>
      </c>
      <c r="F38" s="5">
        <v>111003521</v>
      </c>
      <c r="G38" s="5">
        <v>94.5</v>
      </c>
      <c r="H38" s="5">
        <v>75</v>
      </c>
      <c r="I38" s="5">
        <v>82.8</v>
      </c>
      <c r="J38" s="5">
        <v>0</v>
      </c>
      <c r="K38" s="5">
        <v>82.8</v>
      </c>
      <c r="L38" s="9">
        <v>73.8</v>
      </c>
      <c r="M38" s="9">
        <f t="shared" si="2"/>
        <v>70.92</v>
      </c>
    </row>
    <row r="39" spans="1:13" ht="20.25" customHeight="1">
      <c r="A39" s="5">
        <v>5</v>
      </c>
      <c r="B39" s="4" t="s">
        <v>46</v>
      </c>
      <c r="C39" s="4" t="s">
        <v>1</v>
      </c>
      <c r="D39" s="4" t="s">
        <v>39</v>
      </c>
      <c r="E39" s="4" t="s">
        <v>35</v>
      </c>
      <c r="F39" s="5">
        <v>111003913</v>
      </c>
      <c r="G39" s="5">
        <v>84</v>
      </c>
      <c r="H39" s="5">
        <v>70.5</v>
      </c>
      <c r="I39" s="5">
        <v>75.900000000000006</v>
      </c>
      <c r="J39" s="5">
        <v>0</v>
      </c>
      <c r="K39" s="5">
        <v>75.900000000000006</v>
      </c>
      <c r="L39" s="9">
        <v>81.400000000000006</v>
      </c>
      <c r="M39" s="9">
        <f t="shared" si="2"/>
        <v>70.510000000000005</v>
      </c>
    </row>
    <row r="40" spans="1:13" ht="20.25" customHeight="1">
      <c r="A40" s="5">
        <v>6</v>
      </c>
      <c r="B40" s="4" t="s">
        <v>41</v>
      </c>
      <c r="C40" s="4" t="s">
        <v>1</v>
      </c>
      <c r="D40" s="4" t="s">
        <v>39</v>
      </c>
      <c r="E40" s="4" t="s">
        <v>35</v>
      </c>
      <c r="F40" s="5">
        <v>111003625</v>
      </c>
      <c r="G40" s="5">
        <v>90</v>
      </c>
      <c r="H40" s="5">
        <v>72</v>
      </c>
      <c r="I40" s="5">
        <v>79.2</v>
      </c>
      <c r="J40" s="5">
        <v>0</v>
      </c>
      <c r="K40" s="5">
        <v>79.2</v>
      </c>
      <c r="L40" s="9">
        <v>75.400000000000006</v>
      </c>
      <c r="M40" s="9">
        <f t="shared" si="2"/>
        <v>69.760000000000005</v>
      </c>
    </row>
    <row r="41" spans="1:13" ht="20.25" customHeight="1">
      <c r="A41" s="5">
        <v>7</v>
      </c>
      <c r="B41" s="4" t="s">
        <v>47</v>
      </c>
      <c r="C41" s="4" t="s">
        <v>1</v>
      </c>
      <c r="D41" s="4" t="s">
        <v>39</v>
      </c>
      <c r="E41" s="4" t="s">
        <v>35</v>
      </c>
      <c r="F41" s="5">
        <v>111003710</v>
      </c>
      <c r="G41" s="5">
        <v>77.5</v>
      </c>
      <c r="H41" s="5">
        <v>73</v>
      </c>
      <c r="I41" s="5">
        <v>74.8</v>
      </c>
      <c r="J41" s="5">
        <v>0</v>
      </c>
      <c r="K41" s="5">
        <v>74.8</v>
      </c>
      <c r="L41" s="9">
        <v>79</v>
      </c>
      <c r="M41" s="9">
        <f t="shared" si="2"/>
        <v>69</v>
      </c>
    </row>
    <row r="42" spans="1:13" ht="20.25" customHeight="1">
      <c r="A42" s="5">
        <v>8</v>
      </c>
      <c r="B42" s="4" t="s">
        <v>44</v>
      </c>
      <c r="C42" s="4" t="s">
        <v>1</v>
      </c>
      <c r="D42" s="4" t="s">
        <v>39</v>
      </c>
      <c r="E42" s="4" t="s">
        <v>35</v>
      </c>
      <c r="F42" s="5">
        <v>111003513</v>
      </c>
      <c r="G42" s="5">
        <v>89</v>
      </c>
      <c r="H42" s="5">
        <v>69</v>
      </c>
      <c r="I42" s="5">
        <v>77</v>
      </c>
      <c r="J42" s="5">
        <v>0</v>
      </c>
      <c r="K42" s="5">
        <v>77</v>
      </c>
      <c r="L42" s="9">
        <v>74.8</v>
      </c>
      <c r="M42" s="9">
        <f t="shared" si="2"/>
        <v>68.42</v>
      </c>
    </row>
    <row r="43" spans="1:13" ht="20.25" customHeight="1">
      <c r="A43" s="5">
        <v>9</v>
      </c>
      <c r="B43" s="4" t="s">
        <v>45</v>
      </c>
      <c r="C43" s="4" t="s">
        <v>6</v>
      </c>
      <c r="D43" s="4" t="s">
        <v>39</v>
      </c>
      <c r="E43" s="4" t="s">
        <v>35</v>
      </c>
      <c r="F43" s="5">
        <v>111003629</v>
      </c>
      <c r="G43" s="5">
        <v>84</v>
      </c>
      <c r="H43" s="5">
        <v>71.5</v>
      </c>
      <c r="I43" s="5">
        <v>76.5</v>
      </c>
      <c r="J43" s="5">
        <v>0</v>
      </c>
      <c r="K43" s="5">
        <v>76.5</v>
      </c>
      <c r="L43" s="9">
        <v>75.2</v>
      </c>
      <c r="M43" s="9">
        <f t="shared" si="2"/>
        <v>68.33</v>
      </c>
    </row>
    <row r="44" spans="1:13" ht="20.25" customHeight="1">
      <c r="A44" s="5">
        <v>10</v>
      </c>
      <c r="B44" s="4" t="s">
        <v>48</v>
      </c>
      <c r="C44" s="4" t="s">
        <v>1</v>
      </c>
      <c r="D44" s="4" t="s">
        <v>39</v>
      </c>
      <c r="E44" s="4" t="s">
        <v>35</v>
      </c>
      <c r="F44" s="5">
        <v>111003826</v>
      </c>
      <c r="G44" s="5">
        <v>82</v>
      </c>
      <c r="H44" s="5">
        <v>68.5</v>
      </c>
      <c r="I44" s="5">
        <v>73.900000000000006</v>
      </c>
      <c r="J44" s="5">
        <v>0</v>
      </c>
      <c r="K44" s="5">
        <v>73.900000000000006</v>
      </c>
      <c r="L44" s="9">
        <v>76.8</v>
      </c>
      <c r="M44" s="9">
        <f t="shared" si="2"/>
        <v>67.67</v>
      </c>
    </row>
    <row r="45" spans="1:13" ht="20.25" customHeight="1">
      <c r="A45" s="5">
        <v>11</v>
      </c>
      <c r="B45" s="4" t="s">
        <v>50</v>
      </c>
      <c r="C45" s="4" t="s">
        <v>1</v>
      </c>
      <c r="D45" s="4" t="s">
        <v>39</v>
      </c>
      <c r="E45" s="4" t="s">
        <v>35</v>
      </c>
      <c r="F45" s="5">
        <v>111003514</v>
      </c>
      <c r="G45" s="5">
        <v>71</v>
      </c>
      <c r="H45" s="5">
        <v>71</v>
      </c>
      <c r="I45" s="5">
        <v>71</v>
      </c>
      <c r="J45" s="5">
        <v>0</v>
      </c>
      <c r="K45" s="5">
        <v>71</v>
      </c>
      <c r="L45" s="9">
        <v>77</v>
      </c>
      <c r="M45" s="9">
        <f t="shared" si="2"/>
        <v>66.3</v>
      </c>
    </row>
    <row r="46" spans="1:13" ht="20.25" customHeight="1">
      <c r="A46" s="5">
        <v>12</v>
      </c>
      <c r="B46" s="4" t="s">
        <v>49</v>
      </c>
      <c r="C46" s="4" t="s">
        <v>1</v>
      </c>
      <c r="D46" s="4" t="s">
        <v>39</v>
      </c>
      <c r="E46" s="4" t="s">
        <v>35</v>
      </c>
      <c r="F46" s="5">
        <v>111003702</v>
      </c>
      <c r="G46" s="5">
        <v>73.5</v>
      </c>
      <c r="H46" s="5">
        <v>69.5</v>
      </c>
      <c r="I46" s="5">
        <v>71.099999999999994</v>
      </c>
      <c r="J46" s="5">
        <v>0</v>
      </c>
      <c r="K46" s="5">
        <v>71.099999999999994</v>
      </c>
      <c r="L46" s="9">
        <v>75.2</v>
      </c>
      <c r="M46" s="9">
        <f t="shared" si="2"/>
        <v>65.63</v>
      </c>
    </row>
    <row r="47" spans="1:13" ht="20.25" customHeight="1">
      <c r="A47" s="5">
        <v>13</v>
      </c>
      <c r="B47" s="4" t="s">
        <v>104</v>
      </c>
      <c r="C47" s="4" t="s">
        <v>1</v>
      </c>
      <c r="D47" s="4" t="s">
        <v>39</v>
      </c>
      <c r="E47" s="4" t="s">
        <v>35</v>
      </c>
      <c r="F47" s="5">
        <v>111003719</v>
      </c>
      <c r="G47" s="5">
        <v>80.5</v>
      </c>
      <c r="H47" s="5">
        <v>60</v>
      </c>
      <c r="I47" s="5">
        <v>68.2</v>
      </c>
      <c r="J47" s="5">
        <v>0</v>
      </c>
      <c r="K47" s="5">
        <v>68.2</v>
      </c>
      <c r="L47" s="9">
        <v>78.8</v>
      </c>
      <c r="M47" s="9">
        <f t="shared" si="2"/>
        <v>65.62</v>
      </c>
    </row>
    <row r="48" spans="1:13" ht="20.25" customHeight="1">
      <c r="A48" s="5">
        <v>14</v>
      </c>
      <c r="B48" s="4" t="s">
        <v>51</v>
      </c>
      <c r="C48" s="4" t="s">
        <v>1</v>
      </c>
      <c r="D48" s="4" t="s">
        <v>39</v>
      </c>
      <c r="E48" s="4" t="s">
        <v>35</v>
      </c>
      <c r="F48" s="5">
        <v>111003906</v>
      </c>
      <c r="G48" s="5">
        <v>72</v>
      </c>
      <c r="H48" s="5">
        <v>69.5</v>
      </c>
      <c r="I48" s="5">
        <v>70.5</v>
      </c>
      <c r="J48" s="5">
        <v>0</v>
      </c>
      <c r="K48" s="5">
        <v>70.5</v>
      </c>
      <c r="L48" s="9">
        <v>75</v>
      </c>
      <c r="M48" s="9">
        <f t="shared" si="2"/>
        <v>65.25</v>
      </c>
    </row>
    <row r="49" spans="1:13" ht="20.25" customHeight="1">
      <c r="A49" s="5">
        <v>15</v>
      </c>
      <c r="B49" s="4" t="s">
        <v>105</v>
      </c>
      <c r="C49" s="4" t="s">
        <v>6</v>
      </c>
      <c r="D49" s="4" t="s">
        <v>39</v>
      </c>
      <c r="E49" s="4" t="s">
        <v>35</v>
      </c>
      <c r="F49" s="5">
        <v>111003612</v>
      </c>
      <c r="G49" s="5">
        <v>71</v>
      </c>
      <c r="H49" s="5">
        <v>62.5</v>
      </c>
      <c r="I49" s="5">
        <v>65.900000000000006</v>
      </c>
      <c r="J49" s="5">
        <v>0</v>
      </c>
      <c r="K49" s="5">
        <v>65.900000000000006</v>
      </c>
      <c r="L49" s="9">
        <v>72.2</v>
      </c>
      <c r="M49" s="9">
        <f t="shared" si="2"/>
        <v>61.830000000000005</v>
      </c>
    </row>
    <row r="50" spans="1:13" ht="20.25" customHeight="1">
      <c r="A50" s="5"/>
      <c r="B50" s="4"/>
      <c r="C50" s="4"/>
      <c r="D50" s="4"/>
      <c r="E50" s="4"/>
      <c r="F50" s="5"/>
      <c r="G50" s="5"/>
      <c r="H50" s="5"/>
      <c r="I50" s="5"/>
      <c r="J50" s="5"/>
      <c r="K50" s="5"/>
      <c r="L50" s="9"/>
      <c r="M50" s="9"/>
    </row>
    <row r="51" spans="1:13" ht="20.25" customHeight="1">
      <c r="A51" s="5">
        <v>1</v>
      </c>
      <c r="B51" s="4" t="s">
        <v>52</v>
      </c>
      <c r="C51" s="4" t="s">
        <v>6</v>
      </c>
      <c r="D51" s="4" t="s">
        <v>53</v>
      </c>
      <c r="E51" s="4" t="s">
        <v>54</v>
      </c>
      <c r="F51" s="5">
        <v>111002629</v>
      </c>
      <c r="G51" s="5">
        <v>99</v>
      </c>
      <c r="H51" s="5">
        <v>86.5</v>
      </c>
      <c r="I51" s="5">
        <v>91.5</v>
      </c>
      <c r="J51" s="5">
        <v>0</v>
      </c>
      <c r="K51" s="5">
        <v>91.5</v>
      </c>
      <c r="L51" s="9">
        <v>81.2</v>
      </c>
      <c r="M51" s="9">
        <f t="shared" si="0"/>
        <v>78.23</v>
      </c>
    </row>
    <row r="52" spans="1:13" ht="20.25" customHeight="1">
      <c r="A52" s="5">
        <v>2</v>
      </c>
      <c r="B52" s="4" t="s">
        <v>55</v>
      </c>
      <c r="C52" s="4" t="s">
        <v>1</v>
      </c>
      <c r="D52" s="4" t="s">
        <v>53</v>
      </c>
      <c r="E52" s="4" t="s">
        <v>54</v>
      </c>
      <c r="F52" s="5">
        <v>111003013</v>
      </c>
      <c r="G52" s="5">
        <v>99</v>
      </c>
      <c r="H52" s="5">
        <v>81.5</v>
      </c>
      <c r="I52" s="5">
        <v>88.5</v>
      </c>
      <c r="J52" s="5">
        <v>0</v>
      </c>
      <c r="K52" s="5">
        <v>88.5</v>
      </c>
      <c r="L52" s="9">
        <v>80.599999999999994</v>
      </c>
      <c r="M52" s="9">
        <f t="shared" si="0"/>
        <v>76.490000000000009</v>
      </c>
    </row>
    <row r="53" spans="1:13" ht="20.25" customHeight="1">
      <c r="A53" s="5">
        <v>3</v>
      </c>
      <c r="B53" s="4" t="s">
        <v>56</v>
      </c>
      <c r="C53" s="4" t="s">
        <v>6</v>
      </c>
      <c r="D53" s="4" t="s">
        <v>53</v>
      </c>
      <c r="E53" s="4" t="s">
        <v>54</v>
      </c>
      <c r="F53" s="5">
        <v>111002922</v>
      </c>
      <c r="G53" s="5">
        <v>86.5</v>
      </c>
      <c r="H53" s="5">
        <v>82.5</v>
      </c>
      <c r="I53" s="5">
        <v>84.1</v>
      </c>
      <c r="J53" s="5">
        <v>0</v>
      </c>
      <c r="K53" s="5">
        <v>84.1</v>
      </c>
      <c r="L53" s="9">
        <v>77.8</v>
      </c>
      <c r="M53" s="9">
        <f t="shared" si="0"/>
        <v>73.17</v>
      </c>
    </row>
    <row r="54" spans="1:13" ht="20.25" customHeight="1">
      <c r="A54" s="5"/>
      <c r="B54" s="4"/>
      <c r="C54" s="4"/>
      <c r="D54" s="4"/>
      <c r="E54" s="4"/>
      <c r="F54" s="5"/>
      <c r="G54" s="5"/>
      <c r="H54" s="5"/>
      <c r="I54" s="5"/>
      <c r="J54" s="5"/>
      <c r="K54" s="5"/>
      <c r="L54" s="9"/>
      <c r="M54" s="9"/>
    </row>
    <row r="55" spans="1:13" ht="20.25" customHeight="1">
      <c r="A55" s="5">
        <v>1</v>
      </c>
      <c r="B55" s="4" t="s">
        <v>58</v>
      </c>
      <c r="C55" s="4" t="s">
        <v>6</v>
      </c>
      <c r="D55" s="4" t="s">
        <v>57</v>
      </c>
      <c r="E55" s="4" t="s">
        <v>54</v>
      </c>
      <c r="F55" s="5">
        <v>111002829</v>
      </c>
      <c r="G55" s="5">
        <v>96</v>
      </c>
      <c r="H55" s="5">
        <v>84</v>
      </c>
      <c r="I55" s="5">
        <v>88.8</v>
      </c>
      <c r="J55" s="5">
        <v>0</v>
      </c>
      <c r="K55" s="5">
        <v>88.8</v>
      </c>
      <c r="L55" s="9">
        <v>85.6</v>
      </c>
      <c r="M55" s="9">
        <f t="shared" ref="M55:M72" si="3">K55/1.2*0.6+L55*0.4</f>
        <v>78.64</v>
      </c>
    </row>
    <row r="56" spans="1:13" ht="20.25" customHeight="1">
      <c r="A56" s="5">
        <v>2</v>
      </c>
      <c r="B56" s="4" t="s">
        <v>59</v>
      </c>
      <c r="C56" s="4" t="s">
        <v>6</v>
      </c>
      <c r="D56" s="4" t="s">
        <v>57</v>
      </c>
      <c r="E56" s="4" t="s">
        <v>54</v>
      </c>
      <c r="F56" s="5">
        <v>111003004</v>
      </c>
      <c r="G56" s="5">
        <v>95</v>
      </c>
      <c r="H56" s="5">
        <v>82.5</v>
      </c>
      <c r="I56" s="5">
        <v>87.5</v>
      </c>
      <c r="J56" s="5">
        <v>0</v>
      </c>
      <c r="K56" s="5">
        <v>87.5</v>
      </c>
      <c r="L56" s="9">
        <v>79.2</v>
      </c>
      <c r="M56" s="9">
        <f t="shared" si="3"/>
        <v>75.430000000000007</v>
      </c>
    </row>
    <row r="57" spans="1:13" ht="20.25" customHeight="1">
      <c r="A57" s="5">
        <v>3</v>
      </c>
      <c r="B57" s="4" t="s">
        <v>61</v>
      </c>
      <c r="C57" s="4" t="s">
        <v>6</v>
      </c>
      <c r="D57" s="4" t="s">
        <v>57</v>
      </c>
      <c r="E57" s="4" t="s">
        <v>54</v>
      </c>
      <c r="F57" s="5">
        <v>111002926</v>
      </c>
      <c r="G57" s="5">
        <v>80.5</v>
      </c>
      <c r="H57" s="5">
        <v>88</v>
      </c>
      <c r="I57" s="5">
        <v>85</v>
      </c>
      <c r="J57" s="5">
        <v>0</v>
      </c>
      <c r="K57" s="5">
        <v>85</v>
      </c>
      <c r="L57" s="9">
        <v>80.8</v>
      </c>
      <c r="M57" s="9">
        <f t="shared" si="3"/>
        <v>74.820000000000007</v>
      </c>
    </row>
    <row r="58" spans="1:13" ht="20.25" customHeight="1">
      <c r="A58" s="5">
        <v>4</v>
      </c>
      <c r="B58" s="4" t="s">
        <v>63</v>
      </c>
      <c r="C58" s="4" t="s">
        <v>1</v>
      </c>
      <c r="D58" s="4" t="s">
        <v>57</v>
      </c>
      <c r="E58" s="4" t="s">
        <v>54</v>
      </c>
      <c r="F58" s="5">
        <v>111003009</v>
      </c>
      <c r="G58" s="5">
        <v>87</v>
      </c>
      <c r="H58" s="5">
        <v>81.5</v>
      </c>
      <c r="I58" s="5">
        <v>83.7</v>
      </c>
      <c r="J58" s="5">
        <v>0</v>
      </c>
      <c r="K58" s="5">
        <v>83.7</v>
      </c>
      <c r="L58" s="9">
        <v>81.599999999999994</v>
      </c>
      <c r="M58" s="9">
        <f t="shared" si="3"/>
        <v>74.490000000000009</v>
      </c>
    </row>
    <row r="59" spans="1:13" ht="20.25" customHeight="1">
      <c r="A59" s="5">
        <v>5</v>
      </c>
      <c r="B59" s="4" t="s">
        <v>62</v>
      </c>
      <c r="C59" s="4" t="s">
        <v>6</v>
      </c>
      <c r="D59" s="4" t="s">
        <v>57</v>
      </c>
      <c r="E59" s="4" t="s">
        <v>54</v>
      </c>
      <c r="F59" s="5">
        <v>111002903</v>
      </c>
      <c r="G59" s="5">
        <v>93</v>
      </c>
      <c r="H59" s="5">
        <v>78</v>
      </c>
      <c r="I59" s="5">
        <v>84</v>
      </c>
      <c r="J59" s="5">
        <v>0</v>
      </c>
      <c r="K59" s="5">
        <v>84</v>
      </c>
      <c r="L59" s="9">
        <v>80.8</v>
      </c>
      <c r="M59" s="9">
        <f t="shared" si="3"/>
        <v>74.319999999999993</v>
      </c>
    </row>
    <row r="60" spans="1:13" ht="20.25" customHeight="1">
      <c r="A60" s="5">
        <v>6</v>
      </c>
      <c r="B60" s="4" t="s">
        <v>65</v>
      </c>
      <c r="C60" s="4" t="s">
        <v>6</v>
      </c>
      <c r="D60" s="4" t="s">
        <v>57</v>
      </c>
      <c r="E60" s="4" t="s">
        <v>54</v>
      </c>
      <c r="F60" s="5">
        <v>111002701</v>
      </c>
      <c r="G60" s="5">
        <v>85.5</v>
      </c>
      <c r="H60" s="5">
        <v>80</v>
      </c>
      <c r="I60" s="5">
        <v>82.2</v>
      </c>
      <c r="J60" s="5">
        <v>0</v>
      </c>
      <c r="K60" s="5">
        <v>82.2</v>
      </c>
      <c r="L60" s="9">
        <v>82.8</v>
      </c>
      <c r="M60" s="9">
        <f t="shared" si="3"/>
        <v>74.22</v>
      </c>
    </row>
    <row r="61" spans="1:13" ht="20.25" customHeight="1">
      <c r="A61" s="5">
        <v>7</v>
      </c>
      <c r="B61" s="4" t="s">
        <v>60</v>
      </c>
      <c r="C61" s="4" t="s">
        <v>6</v>
      </c>
      <c r="D61" s="4" t="s">
        <v>57</v>
      </c>
      <c r="E61" s="4" t="s">
        <v>54</v>
      </c>
      <c r="F61" s="5">
        <v>111002907</v>
      </c>
      <c r="G61" s="5">
        <v>95.5</v>
      </c>
      <c r="H61" s="5">
        <v>80</v>
      </c>
      <c r="I61" s="5">
        <v>86.2</v>
      </c>
      <c r="J61" s="5">
        <v>0</v>
      </c>
      <c r="K61" s="5">
        <v>86.2</v>
      </c>
      <c r="L61" s="9">
        <v>76.8</v>
      </c>
      <c r="M61" s="9">
        <f t="shared" si="3"/>
        <v>73.819999999999993</v>
      </c>
    </row>
    <row r="62" spans="1:13" ht="20.25" customHeight="1">
      <c r="A62" s="5">
        <v>8</v>
      </c>
      <c r="B62" s="4" t="s">
        <v>64</v>
      </c>
      <c r="C62" s="4" t="s">
        <v>6</v>
      </c>
      <c r="D62" s="4" t="s">
        <v>57</v>
      </c>
      <c r="E62" s="4" t="s">
        <v>54</v>
      </c>
      <c r="F62" s="5">
        <v>111002617</v>
      </c>
      <c r="G62" s="5">
        <v>89.5</v>
      </c>
      <c r="H62" s="5">
        <v>79</v>
      </c>
      <c r="I62" s="5">
        <v>83.2</v>
      </c>
      <c r="J62" s="5">
        <v>0</v>
      </c>
      <c r="K62" s="5">
        <v>83.2</v>
      </c>
      <c r="L62" s="9">
        <v>76.599999999999994</v>
      </c>
      <c r="M62" s="9">
        <f t="shared" si="3"/>
        <v>72.240000000000009</v>
      </c>
    </row>
    <row r="63" spans="1:13" ht="20.25" customHeight="1">
      <c r="A63" s="5">
        <v>9</v>
      </c>
      <c r="B63" s="4" t="s">
        <v>67</v>
      </c>
      <c r="C63" s="4" t="s">
        <v>6</v>
      </c>
      <c r="D63" s="4" t="s">
        <v>57</v>
      </c>
      <c r="E63" s="4" t="s">
        <v>54</v>
      </c>
      <c r="F63" s="5">
        <v>111002816</v>
      </c>
      <c r="G63" s="5">
        <v>88.5</v>
      </c>
      <c r="H63" s="5">
        <v>77.5</v>
      </c>
      <c r="I63" s="5">
        <v>81.900000000000006</v>
      </c>
      <c r="J63" s="5">
        <v>0</v>
      </c>
      <c r="K63" s="5">
        <v>81.900000000000006</v>
      </c>
      <c r="L63" s="9">
        <v>78.2</v>
      </c>
      <c r="M63" s="9">
        <f t="shared" si="3"/>
        <v>72.230000000000018</v>
      </c>
    </row>
    <row r="64" spans="1:13" ht="20.25" customHeight="1">
      <c r="A64" s="5">
        <v>10</v>
      </c>
      <c r="B64" s="4" t="s">
        <v>69</v>
      </c>
      <c r="C64" s="4" t="s">
        <v>1</v>
      </c>
      <c r="D64" s="4" t="s">
        <v>57</v>
      </c>
      <c r="E64" s="4" t="s">
        <v>54</v>
      </c>
      <c r="F64" s="5">
        <v>111002715</v>
      </c>
      <c r="G64" s="5">
        <v>82</v>
      </c>
      <c r="H64" s="5">
        <v>77.5</v>
      </c>
      <c r="I64" s="5">
        <v>79.3</v>
      </c>
      <c r="J64" s="5">
        <v>0</v>
      </c>
      <c r="K64" s="5">
        <v>79.3</v>
      </c>
      <c r="L64" s="9">
        <v>80</v>
      </c>
      <c r="M64" s="9">
        <f t="shared" si="3"/>
        <v>71.650000000000006</v>
      </c>
    </row>
    <row r="65" spans="1:13" ht="20.25" customHeight="1">
      <c r="A65" s="5">
        <v>11</v>
      </c>
      <c r="B65" s="4" t="s">
        <v>68</v>
      </c>
      <c r="C65" s="4" t="s">
        <v>6</v>
      </c>
      <c r="D65" s="4" t="s">
        <v>57</v>
      </c>
      <c r="E65" s="4" t="s">
        <v>54</v>
      </c>
      <c r="F65" s="5">
        <v>111002923</v>
      </c>
      <c r="G65" s="5">
        <v>86</v>
      </c>
      <c r="H65" s="5">
        <v>78</v>
      </c>
      <c r="I65" s="5">
        <v>81.2</v>
      </c>
      <c r="J65" s="5">
        <v>0</v>
      </c>
      <c r="K65" s="5">
        <v>81.2</v>
      </c>
      <c r="L65" s="9">
        <v>77.400000000000006</v>
      </c>
      <c r="M65" s="9">
        <f t="shared" si="3"/>
        <v>71.56</v>
      </c>
    </row>
    <row r="66" spans="1:13" ht="20.25" customHeight="1">
      <c r="A66" s="5">
        <v>12</v>
      </c>
      <c r="B66" s="4" t="s">
        <v>66</v>
      </c>
      <c r="C66" s="4" t="s">
        <v>1</v>
      </c>
      <c r="D66" s="4" t="s">
        <v>57</v>
      </c>
      <c r="E66" s="4" t="s">
        <v>54</v>
      </c>
      <c r="F66" s="5">
        <v>111002704</v>
      </c>
      <c r="G66" s="5">
        <v>83</v>
      </c>
      <c r="H66" s="5">
        <v>81.5</v>
      </c>
      <c r="I66" s="5">
        <v>82.1</v>
      </c>
      <c r="J66" s="5">
        <v>0</v>
      </c>
      <c r="K66" s="5">
        <v>82.1</v>
      </c>
      <c r="L66" s="9">
        <v>76.2</v>
      </c>
      <c r="M66" s="9">
        <f t="shared" si="3"/>
        <v>71.53</v>
      </c>
    </row>
    <row r="67" spans="1:13" ht="20.25" customHeight="1">
      <c r="A67" s="5">
        <v>13</v>
      </c>
      <c r="B67" s="4" t="s">
        <v>72</v>
      </c>
      <c r="C67" s="4" t="s">
        <v>6</v>
      </c>
      <c r="D67" s="4" t="s">
        <v>57</v>
      </c>
      <c r="E67" s="4" t="s">
        <v>54</v>
      </c>
      <c r="F67" s="5">
        <v>111002817</v>
      </c>
      <c r="G67" s="5">
        <v>77</v>
      </c>
      <c r="H67" s="5">
        <v>79.5</v>
      </c>
      <c r="I67" s="5">
        <v>78.5</v>
      </c>
      <c r="J67" s="5">
        <v>0</v>
      </c>
      <c r="K67" s="5">
        <v>78.5</v>
      </c>
      <c r="L67" s="9">
        <v>80.2</v>
      </c>
      <c r="M67" s="9">
        <f t="shared" si="3"/>
        <v>71.330000000000013</v>
      </c>
    </row>
    <row r="68" spans="1:13" ht="20.25" customHeight="1">
      <c r="A68" s="5">
        <v>14</v>
      </c>
      <c r="B68" s="4" t="s">
        <v>108</v>
      </c>
      <c r="C68" s="4" t="s">
        <v>1</v>
      </c>
      <c r="D68" s="4" t="s">
        <v>57</v>
      </c>
      <c r="E68" s="4" t="s">
        <v>54</v>
      </c>
      <c r="F68" s="5">
        <v>111002628</v>
      </c>
      <c r="G68" s="5">
        <v>80</v>
      </c>
      <c r="H68" s="5">
        <v>74.5</v>
      </c>
      <c r="I68" s="5">
        <v>76.7</v>
      </c>
      <c r="J68" s="5">
        <v>0</v>
      </c>
      <c r="K68" s="5">
        <v>76.7</v>
      </c>
      <c r="L68" s="9">
        <v>78.8</v>
      </c>
      <c r="M68" s="9">
        <f t="shared" si="3"/>
        <v>69.87</v>
      </c>
    </row>
    <row r="69" spans="1:13" ht="20.25" customHeight="1">
      <c r="A69" s="5">
        <v>15</v>
      </c>
      <c r="B69" s="4" t="s">
        <v>70</v>
      </c>
      <c r="C69" s="4" t="s">
        <v>6</v>
      </c>
      <c r="D69" s="4" t="s">
        <v>57</v>
      </c>
      <c r="E69" s="4" t="s">
        <v>54</v>
      </c>
      <c r="F69" s="5">
        <v>111003014</v>
      </c>
      <c r="G69" s="5">
        <v>82</v>
      </c>
      <c r="H69" s="5">
        <v>77</v>
      </c>
      <c r="I69" s="5">
        <v>79</v>
      </c>
      <c r="J69" s="5">
        <v>0</v>
      </c>
      <c r="K69" s="5">
        <v>79</v>
      </c>
      <c r="L69" s="9">
        <v>75.8</v>
      </c>
      <c r="M69" s="9">
        <f t="shared" si="3"/>
        <v>69.820000000000007</v>
      </c>
    </row>
    <row r="70" spans="1:13" ht="20.25" customHeight="1">
      <c r="A70" s="5">
        <v>16</v>
      </c>
      <c r="B70" s="4" t="s">
        <v>71</v>
      </c>
      <c r="C70" s="4" t="s">
        <v>6</v>
      </c>
      <c r="D70" s="4" t="s">
        <v>57</v>
      </c>
      <c r="E70" s="4" t="s">
        <v>54</v>
      </c>
      <c r="F70" s="5">
        <v>111002616</v>
      </c>
      <c r="G70" s="5">
        <v>79</v>
      </c>
      <c r="H70" s="5">
        <v>78.5</v>
      </c>
      <c r="I70" s="5">
        <v>78.7</v>
      </c>
      <c r="J70" s="5">
        <v>0</v>
      </c>
      <c r="K70" s="5">
        <v>78.7</v>
      </c>
      <c r="L70" s="9">
        <v>75.2</v>
      </c>
      <c r="M70" s="9">
        <f t="shared" si="3"/>
        <v>69.430000000000007</v>
      </c>
    </row>
    <row r="71" spans="1:13" ht="20.25" customHeight="1">
      <c r="A71" s="5">
        <v>17</v>
      </c>
      <c r="B71" s="4" t="s">
        <v>106</v>
      </c>
      <c r="C71" s="4" t="s">
        <v>6</v>
      </c>
      <c r="D71" s="4" t="s">
        <v>57</v>
      </c>
      <c r="E71" s="4" t="s">
        <v>54</v>
      </c>
      <c r="F71" s="5">
        <v>111003008</v>
      </c>
      <c r="G71" s="5">
        <v>76</v>
      </c>
      <c r="H71" s="5">
        <v>78.5</v>
      </c>
      <c r="I71" s="5">
        <v>77.5</v>
      </c>
      <c r="J71" s="5">
        <v>0</v>
      </c>
      <c r="K71" s="5">
        <v>77.5</v>
      </c>
      <c r="L71" s="9">
        <v>72.8</v>
      </c>
      <c r="M71" s="9">
        <f t="shared" si="3"/>
        <v>67.87</v>
      </c>
    </row>
    <row r="72" spans="1:13" ht="20.25" customHeight="1">
      <c r="A72" s="5">
        <v>18</v>
      </c>
      <c r="B72" s="4" t="s">
        <v>107</v>
      </c>
      <c r="C72" s="4" t="s">
        <v>1</v>
      </c>
      <c r="D72" s="4" t="s">
        <v>57</v>
      </c>
      <c r="E72" s="4" t="s">
        <v>54</v>
      </c>
      <c r="F72" s="5">
        <v>111002919</v>
      </c>
      <c r="G72" s="5">
        <v>78</v>
      </c>
      <c r="H72" s="5">
        <v>76.5</v>
      </c>
      <c r="I72" s="5">
        <v>77.099999999999994</v>
      </c>
      <c r="J72" s="5">
        <v>0</v>
      </c>
      <c r="K72" s="5">
        <v>77.099999999999994</v>
      </c>
      <c r="L72" s="9"/>
      <c r="M72" s="9">
        <f t="shared" si="3"/>
        <v>38.549999999999997</v>
      </c>
    </row>
    <row r="73" spans="1:13" ht="20.25" customHeight="1">
      <c r="A73" s="5"/>
      <c r="B73" s="4"/>
      <c r="C73" s="4"/>
      <c r="D73" s="4"/>
      <c r="E73" s="4"/>
      <c r="F73" s="5"/>
      <c r="G73" s="5"/>
      <c r="H73" s="5"/>
      <c r="I73" s="5"/>
      <c r="J73" s="5"/>
      <c r="K73" s="5"/>
      <c r="L73" s="9"/>
      <c r="M73" s="9"/>
    </row>
    <row r="74" spans="1:13" ht="20.25" customHeight="1">
      <c r="A74" s="5">
        <v>1</v>
      </c>
      <c r="B74" s="4" t="s">
        <v>78</v>
      </c>
      <c r="C74" s="4" t="s">
        <v>1</v>
      </c>
      <c r="D74" s="4" t="s">
        <v>74</v>
      </c>
      <c r="E74" s="4" t="s">
        <v>75</v>
      </c>
      <c r="F74" s="5">
        <v>111004520</v>
      </c>
      <c r="G74" s="5">
        <v>98</v>
      </c>
      <c r="H74" s="5">
        <v>93</v>
      </c>
      <c r="I74" s="5">
        <v>95</v>
      </c>
      <c r="J74" s="5">
        <v>0</v>
      </c>
      <c r="K74" s="5">
        <v>95</v>
      </c>
      <c r="L74" s="9">
        <v>82.4</v>
      </c>
      <c r="M74" s="9">
        <f t="shared" ref="M74:M85" si="4">K74/1.2*0.6+L74*0.4</f>
        <v>80.460000000000008</v>
      </c>
    </row>
    <row r="75" spans="1:13" ht="20.25" customHeight="1">
      <c r="A75" s="5">
        <v>2</v>
      </c>
      <c r="B75" s="4" t="s">
        <v>73</v>
      </c>
      <c r="C75" s="4" t="s">
        <v>1</v>
      </c>
      <c r="D75" s="4" t="s">
        <v>74</v>
      </c>
      <c r="E75" s="4" t="s">
        <v>75</v>
      </c>
      <c r="F75" s="5">
        <v>111004321</v>
      </c>
      <c r="G75" s="5">
        <v>102.5</v>
      </c>
      <c r="H75" s="5">
        <v>94.5</v>
      </c>
      <c r="I75" s="5">
        <v>97.7</v>
      </c>
      <c r="J75" s="5">
        <v>0</v>
      </c>
      <c r="K75" s="5">
        <v>97.7</v>
      </c>
      <c r="L75" s="9">
        <v>78.8</v>
      </c>
      <c r="M75" s="9">
        <f t="shared" si="4"/>
        <v>80.37</v>
      </c>
    </row>
    <row r="76" spans="1:13" ht="20.25" customHeight="1">
      <c r="A76" s="5">
        <v>3</v>
      </c>
      <c r="B76" s="4" t="s">
        <v>80</v>
      </c>
      <c r="C76" s="4" t="s">
        <v>1</v>
      </c>
      <c r="D76" s="4" t="s">
        <v>74</v>
      </c>
      <c r="E76" s="4" t="s">
        <v>75</v>
      </c>
      <c r="F76" s="5">
        <v>111004224</v>
      </c>
      <c r="G76" s="5">
        <v>102</v>
      </c>
      <c r="H76" s="5">
        <v>88</v>
      </c>
      <c r="I76" s="5">
        <v>93.6</v>
      </c>
      <c r="J76" s="5">
        <v>0</v>
      </c>
      <c r="K76" s="5">
        <v>93.6</v>
      </c>
      <c r="L76" s="9">
        <v>81</v>
      </c>
      <c r="M76" s="9">
        <f t="shared" si="4"/>
        <v>79.199999999999989</v>
      </c>
    </row>
    <row r="77" spans="1:13" ht="20.25" customHeight="1">
      <c r="A77" s="5">
        <v>4</v>
      </c>
      <c r="B77" s="4" t="s">
        <v>79</v>
      </c>
      <c r="C77" s="4" t="s">
        <v>6</v>
      </c>
      <c r="D77" s="4" t="s">
        <v>74</v>
      </c>
      <c r="E77" s="4" t="s">
        <v>75</v>
      </c>
      <c r="F77" s="5">
        <v>111004614</v>
      </c>
      <c r="G77" s="5">
        <v>99</v>
      </c>
      <c r="H77" s="5">
        <v>91.5</v>
      </c>
      <c r="I77" s="5">
        <v>94.5</v>
      </c>
      <c r="J77" s="5">
        <v>0</v>
      </c>
      <c r="K77" s="5">
        <v>94.5</v>
      </c>
      <c r="L77" s="9">
        <v>78.2</v>
      </c>
      <c r="M77" s="9">
        <f t="shared" si="4"/>
        <v>78.53</v>
      </c>
    </row>
    <row r="78" spans="1:13" ht="20.25" customHeight="1">
      <c r="A78" s="5">
        <v>5</v>
      </c>
      <c r="B78" s="4" t="s">
        <v>81</v>
      </c>
      <c r="C78" s="4" t="s">
        <v>1</v>
      </c>
      <c r="D78" s="4" t="s">
        <v>74</v>
      </c>
      <c r="E78" s="4" t="s">
        <v>75</v>
      </c>
      <c r="F78" s="5">
        <v>111004230</v>
      </c>
      <c r="G78" s="5">
        <v>98</v>
      </c>
      <c r="H78" s="5">
        <v>84</v>
      </c>
      <c r="I78" s="5">
        <v>89.6</v>
      </c>
      <c r="J78" s="5">
        <v>0</v>
      </c>
      <c r="K78" s="5">
        <v>89.6</v>
      </c>
      <c r="L78" s="9">
        <v>81</v>
      </c>
      <c r="M78" s="9">
        <f t="shared" si="4"/>
        <v>77.2</v>
      </c>
    </row>
    <row r="79" spans="1:13" ht="20.25" customHeight="1">
      <c r="A79" s="5">
        <v>6</v>
      </c>
      <c r="B79" s="4" t="s">
        <v>77</v>
      </c>
      <c r="C79" s="4" t="s">
        <v>1</v>
      </c>
      <c r="D79" s="4" t="s">
        <v>74</v>
      </c>
      <c r="E79" s="4" t="s">
        <v>75</v>
      </c>
      <c r="F79" s="5">
        <v>111004313</v>
      </c>
      <c r="G79" s="5">
        <v>95.5</v>
      </c>
      <c r="H79" s="5">
        <v>96</v>
      </c>
      <c r="I79" s="5">
        <v>95.8</v>
      </c>
      <c r="J79" s="5">
        <v>0</v>
      </c>
      <c r="K79" s="5">
        <v>95.8</v>
      </c>
      <c r="L79" s="9">
        <v>71.8</v>
      </c>
      <c r="M79" s="9">
        <f t="shared" si="4"/>
        <v>76.62</v>
      </c>
    </row>
    <row r="80" spans="1:13" ht="20.25" customHeight="1">
      <c r="A80" s="5">
        <v>7</v>
      </c>
      <c r="B80" s="4" t="s">
        <v>76</v>
      </c>
      <c r="C80" s="4" t="s">
        <v>6</v>
      </c>
      <c r="D80" s="4" t="s">
        <v>74</v>
      </c>
      <c r="E80" s="4" t="s">
        <v>75</v>
      </c>
      <c r="F80" s="5">
        <v>111004628</v>
      </c>
      <c r="G80" s="5">
        <v>102.5</v>
      </c>
      <c r="H80" s="5">
        <v>92.5</v>
      </c>
      <c r="I80" s="5">
        <v>96.5</v>
      </c>
      <c r="J80" s="5">
        <v>0</v>
      </c>
      <c r="K80" s="5">
        <v>96.5</v>
      </c>
      <c r="L80" s="9">
        <v>68.400000000000006</v>
      </c>
      <c r="M80" s="9">
        <f t="shared" si="4"/>
        <v>75.61</v>
      </c>
    </row>
    <row r="81" spans="1:13" ht="20.25" customHeight="1">
      <c r="A81" s="5">
        <v>8</v>
      </c>
      <c r="B81" s="4" t="s">
        <v>82</v>
      </c>
      <c r="C81" s="4" t="s">
        <v>1</v>
      </c>
      <c r="D81" s="4" t="s">
        <v>74</v>
      </c>
      <c r="E81" s="4" t="s">
        <v>75</v>
      </c>
      <c r="F81" s="5">
        <v>111004522</v>
      </c>
      <c r="G81" s="5">
        <v>94.5</v>
      </c>
      <c r="H81" s="5">
        <v>85.5</v>
      </c>
      <c r="I81" s="5">
        <v>89.1</v>
      </c>
      <c r="J81" s="5">
        <v>0</v>
      </c>
      <c r="K81" s="5">
        <v>89.1</v>
      </c>
      <c r="L81" s="9">
        <v>74.599999999999994</v>
      </c>
      <c r="M81" s="9">
        <f t="shared" si="4"/>
        <v>74.39</v>
      </c>
    </row>
    <row r="82" spans="1:13" ht="20.25" customHeight="1">
      <c r="A82" s="5">
        <v>9</v>
      </c>
      <c r="B82" s="4" t="s">
        <v>84</v>
      </c>
      <c r="C82" s="4" t="s">
        <v>1</v>
      </c>
      <c r="D82" s="4" t="s">
        <v>74</v>
      </c>
      <c r="E82" s="4" t="s">
        <v>75</v>
      </c>
      <c r="F82" s="5">
        <v>111004228</v>
      </c>
      <c r="G82" s="5">
        <v>83</v>
      </c>
      <c r="H82" s="5">
        <v>90.5</v>
      </c>
      <c r="I82" s="5">
        <v>87.5</v>
      </c>
      <c r="J82" s="5">
        <v>0</v>
      </c>
      <c r="K82" s="5">
        <v>87.5</v>
      </c>
      <c r="L82" s="9">
        <v>75.400000000000006</v>
      </c>
      <c r="M82" s="9">
        <f t="shared" si="4"/>
        <v>73.91</v>
      </c>
    </row>
    <row r="83" spans="1:13" ht="20.25" customHeight="1">
      <c r="A83" s="5">
        <v>10</v>
      </c>
      <c r="B83" s="4" t="s">
        <v>83</v>
      </c>
      <c r="C83" s="4" t="s">
        <v>1</v>
      </c>
      <c r="D83" s="4" t="s">
        <v>74</v>
      </c>
      <c r="E83" s="4" t="s">
        <v>75</v>
      </c>
      <c r="F83" s="5">
        <v>111004624</v>
      </c>
      <c r="G83" s="5">
        <v>99.5</v>
      </c>
      <c r="H83" s="5">
        <v>81</v>
      </c>
      <c r="I83" s="5">
        <v>88.4</v>
      </c>
      <c r="J83" s="5">
        <v>0</v>
      </c>
      <c r="K83" s="5">
        <v>88.4</v>
      </c>
      <c r="L83" s="9">
        <v>73.2</v>
      </c>
      <c r="M83" s="9">
        <f t="shared" si="4"/>
        <v>73.48</v>
      </c>
    </row>
    <row r="84" spans="1:13" ht="20.25" customHeight="1">
      <c r="A84" s="5">
        <v>11</v>
      </c>
      <c r="B84" s="4" t="s">
        <v>109</v>
      </c>
      <c r="C84" s="4" t="s">
        <v>1</v>
      </c>
      <c r="D84" s="4" t="s">
        <v>74</v>
      </c>
      <c r="E84" s="4" t="s">
        <v>75</v>
      </c>
      <c r="F84" s="5">
        <v>111004511</v>
      </c>
      <c r="G84" s="5">
        <v>88.5</v>
      </c>
      <c r="H84" s="5">
        <v>86.5</v>
      </c>
      <c r="I84" s="5">
        <v>87.3</v>
      </c>
      <c r="J84" s="5">
        <v>0</v>
      </c>
      <c r="K84" s="5">
        <v>87.3</v>
      </c>
      <c r="L84" s="9">
        <v>74.2</v>
      </c>
      <c r="M84" s="9">
        <f t="shared" si="4"/>
        <v>73.33</v>
      </c>
    </row>
    <row r="85" spans="1:13" ht="20.25" customHeight="1">
      <c r="A85" s="5">
        <v>12</v>
      </c>
      <c r="B85" s="4" t="s">
        <v>85</v>
      </c>
      <c r="C85" s="4" t="s">
        <v>1</v>
      </c>
      <c r="D85" s="4" t="s">
        <v>74</v>
      </c>
      <c r="E85" s="4" t="s">
        <v>75</v>
      </c>
      <c r="F85" s="5">
        <v>111004116</v>
      </c>
      <c r="G85" s="5">
        <v>92.5</v>
      </c>
      <c r="H85" s="5">
        <v>84</v>
      </c>
      <c r="I85" s="5">
        <v>87.4</v>
      </c>
      <c r="J85" s="5">
        <v>0</v>
      </c>
      <c r="K85" s="5">
        <v>87.4</v>
      </c>
      <c r="L85" s="9"/>
      <c r="M85" s="9">
        <f t="shared" si="4"/>
        <v>43.7</v>
      </c>
    </row>
    <row r="86" spans="1:13" ht="20.25" customHeight="1">
      <c r="A86" s="5"/>
      <c r="B86" s="4"/>
      <c r="C86" s="4"/>
      <c r="D86" s="4"/>
      <c r="E86" s="4"/>
      <c r="F86" s="5"/>
      <c r="G86" s="5"/>
      <c r="H86" s="5"/>
      <c r="I86" s="5"/>
      <c r="J86" s="5"/>
      <c r="K86" s="5"/>
      <c r="L86" s="9"/>
      <c r="M86" s="9"/>
    </row>
    <row r="87" spans="1:13" ht="20.25" customHeight="1">
      <c r="A87" s="5">
        <v>1</v>
      </c>
      <c r="B87" s="4" t="s">
        <v>89</v>
      </c>
      <c r="C87" s="4" t="s">
        <v>1</v>
      </c>
      <c r="D87" s="4" t="s">
        <v>87</v>
      </c>
      <c r="E87" s="4" t="s">
        <v>88</v>
      </c>
      <c r="F87" s="5">
        <v>111005016</v>
      </c>
      <c r="G87" s="5">
        <v>99</v>
      </c>
      <c r="H87" s="5">
        <v>94.5</v>
      </c>
      <c r="I87" s="5">
        <v>96.3</v>
      </c>
      <c r="J87" s="5">
        <v>0</v>
      </c>
      <c r="K87" s="5">
        <v>96.3</v>
      </c>
      <c r="L87" s="9">
        <v>85.4</v>
      </c>
      <c r="M87" s="9">
        <f>K87/1.2*0.6+L87*0.4</f>
        <v>82.31</v>
      </c>
    </row>
    <row r="88" spans="1:13" ht="20.25" customHeight="1">
      <c r="A88" s="5">
        <v>2</v>
      </c>
      <c r="B88" s="4" t="s">
        <v>86</v>
      </c>
      <c r="C88" s="4" t="s">
        <v>1</v>
      </c>
      <c r="D88" s="4" t="s">
        <v>87</v>
      </c>
      <c r="E88" s="4" t="s">
        <v>88</v>
      </c>
      <c r="F88" s="5">
        <v>111004829</v>
      </c>
      <c r="G88" s="5">
        <v>94</v>
      </c>
      <c r="H88" s="5">
        <v>99.5</v>
      </c>
      <c r="I88" s="5">
        <v>97.3</v>
      </c>
      <c r="J88" s="5">
        <v>0</v>
      </c>
      <c r="K88" s="5">
        <v>97.3</v>
      </c>
      <c r="L88" s="9">
        <v>81</v>
      </c>
      <c r="M88" s="9">
        <f>K88/1.2*0.6+L88*0.4</f>
        <v>81.05</v>
      </c>
    </row>
    <row r="89" spans="1:13" ht="20.25" customHeight="1">
      <c r="A89" s="5">
        <v>3</v>
      </c>
      <c r="B89" s="4" t="s">
        <v>90</v>
      </c>
      <c r="C89" s="4" t="s">
        <v>1</v>
      </c>
      <c r="D89" s="4" t="s">
        <v>87</v>
      </c>
      <c r="E89" s="4" t="s">
        <v>88</v>
      </c>
      <c r="F89" s="5">
        <v>111005013</v>
      </c>
      <c r="G89" s="5">
        <v>99.5</v>
      </c>
      <c r="H89" s="5">
        <v>93.5</v>
      </c>
      <c r="I89" s="5">
        <v>95.9</v>
      </c>
      <c r="J89" s="5">
        <v>0</v>
      </c>
      <c r="K89" s="5">
        <v>95.9</v>
      </c>
      <c r="L89" s="9">
        <v>82.6</v>
      </c>
      <c r="M89" s="9">
        <f>K89/1.2*0.6+L89*0.4</f>
        <v>80.990000000000009</v>
      </c>
    </row>
  </sheetData>
  <sortState ref="B87:M89">
    <sortCondition descending="1" ref="M87:M89"/>
  </sortState>
  <mergeCells count="1">
    <mergeCell ref="A1:M1"/>
  </mergeCells>
  <phoneticPr fontId="1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341181-考生成绩信息</vt:lpstr>
      <vt:lpstr>Database</vt:lpstr>
      <vt:lpstr>'341181-考生成绩信息'!Print_Titles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2020-09-12T08:24:54Z</cp:lastPrinted>
  <dcterms:created xsi:type="dcterms:W3CDTF">2020-08-24T08:32:41Z</dcterms:created>
  <dcterms:modified xsi:type="dcterms:W3CDTF">2020-09-15T09:34:33Z</dcterms:modified>
</cp:coreProperties>
</file>